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<sst xmlns="http://schemas.openxmlformats.org/spreadsheetml/2006/main" count="290" uniqueCount="98">
  <si>
    <t xml:space="preserve">Школа</t>
  </si>
  <si>
    <t xml:space="preserve">МКОУ "Михайловская СОШ имени Героя Советского Союза В.Ф.Нестерова"</t>
  </si>
  <si>
    <t xml:space="preserve">Утвердил:</t>
  </si>
  <si>
    <t xml:space="preserve">должность</t>
  </si>
  <si>
    <t xml:space="preserve">и.о.директора</t>
  </si>
  <si>
    <t xml:space="preserve">Типовое примерное меню приготавливаемых блюд</t>
  </si>
  <si>
    <t xml:space="preserve">фамилия</t>
  </si>
  <si>
    <t xml:space="preserve">Пикалова Е.И.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</si>
  <si>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</si>
  <si>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</si>
  <si>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</si>
  <si>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</si>
  <si>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</si>
  <si>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</si>
  <si>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</si>
  <si>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</si>
  <si>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</si>
  <si>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</si>
  <si>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</si>
  <si>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</si>
  <si>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</si>
  <si>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</si>
  <si>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</si>
  <si>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</si>
  <si>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</si>
  <si>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</si>
  <si>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</si>
  <si>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</si>
  <si>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молочная "Дружба"</t>
  </si>
  <si>
    <t xml:space="preserve">гор.напиток</t>
  </si>
  <si>
    <t xml:space="preserve">Чай с сахаром</t>
  </si>
  <si>
    <t xml:space="preserve">хлеб</t>
  </si>
  <si>
    <t xml:space="preserve">Хлеб пшеничный с маслом</t>
  </si>
  <si>
    <t xml:space="preserve">фрукты</t>
  </si>
  <si>
    <t xml:space="preserve">Яблоко свежее</t>
  </si>
  <si>
    <t xml:space="preserve">итого</t>
  </si>
  <si>
    <t xml:space="preserve">Обед</t>
  </si>
  <si>
    <t xml:space="preserve">закуска</t>
  </si>
  <si>
    <t xml:space="preserve">Икра морковная</t>
  </si>
  <si>
    <t xml:space="preserve">1 блюдо</t>
  </si>
  <si>
    <t xml:space="preserve">Суп картофельный с крупой рис и фрикадельками</t>
  </si>
  <si>
    <t xml:space="preserve">2 блюдо</t>
  </si>
  <si>
    <t xml:space="preserve">Куры отварные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</si>
  <si>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</si>
  <si>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</si>
  <si>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</si>
  <si>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</si>
  <si>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</si>
  <si>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</si>
  <si>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</si>
  <si>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Итого за день:</t>
  </si>
  <si>
    <t xml:space="preserve">Каша манная молочная</t>
  </si>
  <si>
    <t xml:space="preserve">Яйцо вареное</t>
  </si>
  <si>
    <t xml:space="preserve">Хлеб пшеничный с сыром</t>
  </si>
  <si>
    <t xml:space="preserve">Салат из белокочанной капусты</t>
  </si>
  <si>
    <t xml:space="preserve">Суп с макаронными изделиями и картофелем</t>
  </si>
  <si>
    <t xml:space="preserve">Котлета рыбная</t>
  </si>
  <si>
    <t xml:space="preserve">Пюре картофельное</t>
  </si>
  <si>
    <t xml:space="preserve">Какао с молоком</t>
  </si>
  <si>
    <t xml:space="preserve">Хлеб пшеничный</t>
  </si>
  <si>
    <t xml:space="preserve">Каша гречневая молочная</t>
  </si>
  <si>
    <t xml:space="preserve">Салат из свеклы</t>
  </si>
  <si>
    <t xml:space="preserve">Суп картофельный с горохом</t>
  </si>
  <si>
    <t xml:space="preserve">Поджарка </t>
  </si>
  <si>
    <t xml:space="preserve">Макаронные изделия отварные</t>
  </si>
  <si>
    <t xml:space="preserve">Запеканка из творога </t>
  </si>
  <si>
    <t xml:space="preserve">0.1</t>
  </si>
  <si>
    <t xml:space="preserve">80/10</t>
  </si>
  <si>
    <t xml:space="preserve">Винегрет овощной</t>
  </si>
  <si>
    <t xml:space="preserve">Щи из капусты со сметаной</t>
  </si>
  <si>
    <t xml:space="preserve">Котлета </t>
  </si>
  <si>
    <t xml:space="preserve">Рис отварной</t>
  </si>
  <si>
    <t xml:space="preserve">Сок</t>
  </si>
  <si>
    <t xml:space="preserve">Сырники  из творога со сметаной</t>
  </si>
  <si>
    <t xml:space="preserve">Кофейный напиток</t>
  </si>
  <si>
    <t xml:space="preserve">Икра кабачковая</t>
  </si>
  <si>
    <t xml:space="preserve">Рассольник Ленинградский со сметаной</t>
  </si>
  <si>
    <t xml:space="preserve">Запеканка картофельная с мясом</t>
  </si>
  <si>
    <t xml:space="preserve">Омлет натуральный</t>
  </si>
  <si>
    <t xml:space="preserve">Салат из моркови</t>
  </si>
  <si>
    <t xml:space="preserve">Суп из овощей со сметаной</t>
  </si>
  <si>
    <t xml:space="preserve">Картофельное пюре</t>
  </si>
  <si>
    <t xml:space="preserve">Компот из сухофруктов</t>
  </si>
  <si>
    <t xml:space="preserve"> 1081</t>
  </si>
  <si>
    <t xml:space="preserve">Хлеб пшеничный со сливоч. маслом</t>
  </si>
  <si>
    <t xml:space="preserve">80/15</t>
  </si>
  <si>
    <t xml:space="preserve">Котлета из кур</t>
  </si>
  <si>
    <t xml:space="preserve">Каша молочная пшенная</t>
  </si>
  <si>
    <t xml:space="preserve">63.3</t>
  </si>
  <si>
    <t xml:space="preserve">Борщ с капустой и картофелем и сметаной</t>
  </si>
  <si>
    <t xml:space="preserve">Плов</t>
  </si>
  <si>
    <t xml:space="preserve">Хлеб пшеничный с сыром </t>
  </si>
  <si>
    <t xml:space="preserve">Суп с клецками на бульоне из курицы</t>
  </si>
  <si>
    <t xml:space="preserve">Гуляш</t>
  </si>
  <si>
    <t xml:space="preserve">Каша геркулесовая молочная</t>
  </si>
  <si>
    <t xml:space="preserve">Суп картофельный с рисом и фрикадельками</t>
  </si>
  <si>
    <t xml:space="preserve">Котлета из мяса птицы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</si>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</sst>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</font>
    <font>
      <sz val="10"/>
      <color rgb="FF000000"/>
      <name val="Arial"/>
      <family val="2"/>
      <charset val="204"/>
    </font>
    <font>
      <b val="true"/>
      <sz val="14"/>
      <color rgb="FF333333"/>
      <name val="Arial"/>
      <family val="0"/>
    </font>
    <font>
      <sz val="10"/>
      <color rgb="FF333333"/>
      <name val="Arial"/>
      <family val="0"/>
    </font>
    <font>
      <i val="true"/>
      <sz val="8"/>
      <color rgb="FF000000"/>
      <name val="Arial"/>
      <family val="0"/>
    </font>
    <font>
      <b val="true"/>
      <sz val="8"/>
      <color rgb="FF000000"/>
      <name val="Arial"/>
      <family val="0"/>
    </font>
    <font>
      <b val="true"/>
      <sz val="8"/>
      <color rgb="FF333333"/>
      <name val="Arial"/>
      <family val="0"/>
    </font>
    <font>
      <i val="true"/>
      <sz val="11"/>
      <color rgb="FF000000"/>
      <name val="Calibri"/>
      <family val="0"/>
    </font>
    <font>
      <b val="true"/>
      <sz val="10"/>
      <color rgb="FF333333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0C0C0"/>
        <bgColor rgb="FFCFD8D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>
        <color rgb="FFCFD8DC"/>
      </left>
      <right style="thin">
        <color rgb="FFCFD8DC"/>
      </right>
      <top style="thin">
        <color rgb="FFCFD8DC"/>
      </top>
      <bottom style="thin">
        <color rgb="FFCFD8DC"/>
      </bottom>
      <diagonal/>
    </border>
    <border diagonalUp="false" diagonalDown="false">
      <left style="thin">
        <color rgb="FFCFD8DC"/>
      </left>
      <right style="thin">
        <color rgb="FFCFD8DC"/>
      </right>
      <top/>
      <bottom style="thin">
        <color rgb="FFCFD8DC"/>
      </bottom>
      <diagonal/>
    </border>
    <border diagonalUp="false" diagonalDown="false">
      <left style="medium">
        <color rgb="FFCFD8DC"/>
      </left>
      <right style="thin">
        <color rgb="FFCFD8DC"/>
      </right>
      <top style="medium">
        <color rgb="FFCFD8DC"/>
      </top>
      <bottom style="medium">
        <color rgb="FFCFD8DC"/>
      </bottom>
      <diagonal/>
    </border>
    <border diagonalUp="false" diagonalDown="false">
      <left style="thin">
        <color rgb="FFCFD8DC"/>
      </left>
      <right style="thin">
        <color rgb="FFCFD8DC"/>
      </right>
      <top style="medium">
        <color rgb="FFCFD8DC"/>
      </top>
      <bottom style="medium">
        <color rgb="FFCFD8DC"/>
      </bottom>
      <diagonal/>
    </border>
    <border diagonalUp="false" diagonalDown="false">
      <left style="thin">
        <color rgb="FFCFD8DC"/>
      </left>
      <right style="medium">
        <color rgb="FFCFD8DC"/>
      </right>
      <top style="medium">
        <color rgb="FFCFD8DC"/>
      </top>
      <bottom style="medium">
        <color rgb="FFCFD8DC"/>
      </bottom>
      <diagonal/>
    </border>
    <border diagonalUp="false" diagonalDown="false">
      <left style="medium">
        <color rgb="FFCFD8DC"/>
      </left>
      <right style="thin">
        <color rgb="FFCFD8DC"/>
      </right>
      <top style="medium">
        <color rgb="FFCFD8DC"/>
      </top>
      <bottom/>
      <diagonal/>
    </border>
    <border diagonalUp="false" diagonalDown="false">
      <left/>
      <right style="thin">
        <color rgb="FFCFD8DC"/>
      </right>
      <top style="medium">
        <color rgb="FFCFD8DC"/>
      </top>
      <bottom/>
      <diagonal/>
    </border>
    <border diagonalUp="false" diagonalDown="false">
      <left style="thin">
        <color rgb="FFCFD8DC"/>
      </left>
      <right style="thin">
        <color rgb="FFCFD8DC"/>
      </right>
      <top style="medium">
        <color rgb="FFCFD8DC"/>
      </top>
      <bottom/>
      <diagonal/>
    </border>
    <border diagonalUp="false" diagonalDown="false">
      <left style="thin">
        <color rgb="FFCFD8DC"/>
      </left>
      <right style="thin">
        <color rgb="FFCFD8DC"/>
      </right>
      <top style="medium">
        <color rgb="FFCFD8DC"/>
      </top>
      <bottom style="thin">
        <color rgb="FFCFD8DC"/>
      </bottom>
      <diagonal/>
    </border>
    <border diagonalUp="false" diagonalDown="false">
      <left style="thin">
        <color rgb="FFCFD8DC"/>
      </left>
      <right style="medium">
        <color rgb="FFCFD8DC"/>
      </right>
      <top style="medium">
        <color rgb="FFCFD8DC"/>
      </top>
      <bottom style="thin">
        <color rgb="FFCFD8DC"/>
      </bottom>
      <diagonal/>
    </border>
    <border diagonalUp="false" diagonalDown="false">
      <left style="medium">
        <color rgb="FFCFD8DC"/>
      </left>
      <right style="thin">
        <color rgb="FFCFD8DC"/>
      </right>
      <top/>
      <bottom/>
      <diagonal/>
    </border>
    <border diagonalUp="false" diagonalDown="false">
      <left/>
      <right style="thin">
        <color rgb="FFCFD8DC"/>
      </right>
      <top/>
      <bottom/>
      <diagonal/>
    </border>
    <border diagonalUp="false" diagonalDown="false">
      <left style="thin">
        <color rgb="FFCFD8DC"/>
      </left>
      <right style="thin">
        <color rgb="FFCFD8DC"/>
      </right>
      <top/>
      <bottom/>
      <diagonal/>
    </border>
    <border diagonalUp="false" diagonalDown="false">
      <left style="thin">
        <color rgb="FFCFD8DC"/>
      </left>
      <right style="medium">
        <color rgb="FFCFD8DC"/>
      </right>
      <top style="thin">
        <color rgb="FFCFD8DC"/>
      </top>
      <bottom style="thin">
        <color rgb="FFCFD8DC"/>
      </bottom>
      <diagonal/>
    </border>
    <border diagonalUp="false" diagonalDown="false">
      <left style="medium">
        <color rgb="FFCFD8DC"/>
      </left>
      <right style="thin">
        <color rgb="FFCFD8DC"/>
      </right>
      <top/>
      <bottom style="thin">
        <color rgb="FFCFD8DC"/>
      </bottom>
      <diagonal/>
    </border>
    <border diagonalUp="false" diagonalDown="false">
      <left/>
      <right style="thin">
        <color rgb="FFCFD8DC"/>
      </right>
      <top/>
      <bottom style="thin">
        <color rgb="FFCFD8DC"/>
      </bottom>
      <diagonal/>
    </border>
    <border diagonalUp="false" diagonalDown="false">
      <left style="medium">
        <color rgb="FFCFD8DC"/>
      </left>
      <right style="thin">
        <color rgb="FFCFD8DC"/>
      </right>
      <top style="thin">
        <color rgb="FFCFD8DC"/>
      </top>
      <bottom/>
      <diagonal/>
    </border>
    <border diagonalUp="false" diagonalDown="false">
      <left style="thin">
        <color rgb="FFCFD8DC"/>
      </left>
      <right style="thin">
        <color rgb="FFCFD8DC"/>
      </right>
      <top style="thin">
        <color rgb="FFCFD8DC"/>
      </top>
      <bottom/>
      <diagonal/>
    </border>
    <border diagonalUp="false" diagonalDown="false">
      <left style="medium">
        <color rgb="FFCFD8DC"/>
      </left>
      <right style="thin">
        <color rgb="FFCFD8DC"/>
      </right>
      <top style="thin">
        <color rgb="FFCFD8DC"/>
      </top>
      <bottom style="medium">
        <color rgb="FFCFD8DC"/>
      </bottom>
      <diagonal/>
    </border>
    <border diagonalUp="false" diagonalDown="false">
      <left style="thin">
        <color rgb="FFCFD8DC"/>
      </left>
      <right style="thin">
        <color rgb="FFCFD8DC"/>
      </right>
      <top style="thin">
        <color rgb="FFCFD8DC"/>
      </top>
      <bottom style="medium">
        <color rgb="FFCFD8D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FD8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141" activePane="bottomRight" state="frozen"/>
      <selection pane="topLeft" activeCell="A1" activeCellId="0" sqref="A1"/>
      <selection pane="topRight" activeCell="E1" activeCellId="0" sqref="E1"/>
      <selection pane="bottomLeft" activeCell="A141" activeCellId="0" sqref="A141"/>
      <selection pane="bottomRight" activeCell="E94" activeCellId="0" sqref="E9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6"/>
    <col collapsed="false" customWidth="true" hidden="false" outlineLevel="0" max="5" min="5" style="1" width="52.55"/>
    <col collapsed="false" customWidth="true" hidden="false" outlineLevel="0" max="6" min="6" style="1" width="9.28"/>
    <col collapsed="false" customWidth="true" hidden="false" outlineLevel="0" max="7" min="7" style="1" width="9.99"/>
    <col collapsed="false" customWidth="true" hidden="false" outlineLevel="0" max="8" min="8" style="1" width="7.56"/>
    <col collapsed="false" customWidth="true" hidden="false" outlineLevel="0" max="9" min="9" style="1" width="6.85"/>
    <col collapsed="false" customWidth="true" hidden="false" outlineLevel="0" max="10" min="10" style="1" width="8.13"/>
    <col collapsed="false" customWidth="true" hidden="false" outlineLevel="0" max="11" min="11" style="1" width="9.99"/>
    <col collapsed="false" customWidth="false" hidden="false" outlineLevel="0" max="257" min="12" style="1" width="9.13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customFormat="false" ht="17.25" hidden="false" customHeight="true" outlineLevel="0" collapsed="false">
      <c r="A3" s="7" t="s">
        <v>8</v>
      </c>
      <c r="C3" s="1"/>
      <c r="D3" s="7"/>
      <c r="E3" s="8" t="s">
        <v>9</v>
      </c>
      <c r="G3" s="1" t="s">
        <v>10</v>
      </c>
      <c r="H3" s="9" t="n">
        <v>1</v>
      </c>
      <c r="I3" s="9" t="n">
        <v>9</v>
      </c>
      <c r="J3" s="10" t="n">
        <v>2023</v>
      </c>
      <c r="K3" s="11"/>
    </row>
    <row r="4" customFormat="false" ht="12.75" hidden="false" customHeight="false" outlineLevel="0" collapsed="false">
      <c r="C4" s="1"/>
      <c r="D4" s="7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5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5.1</v>
      </c>
      <c r="H6" s="22" t="n">
        <v>5.1</v>
      </c>
      <c r="I6" s="22" t="n">
        <v>31.8</v>
      </c>
      <c r="J6" s="22" t="n">
        <v>185.6</v>
      </c>
      <c r="K6" s="23" t="n">
        <v>520</v>
      </c>
      <c r="L6" s="22" t="n">
        <v>2.15</v>
      </c>
    </row>
    <row r="7" customFormat="false" ht="15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5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61</v>
      </c>
      <c r="K8" s="30" t="n">
        <v>1167</v>
      </c>
      <c r="L8" s="29" t="n">
        <v>2</v>
      </c>
    </row>
    <row r="9" customFormat="false" ht="15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90</v>
      </c>
      <c r="G9" s="29" t="n">
        <v>6.1</v>
      </c>
      <c r="H9" s="29" t="n">
        <v>8</v>
      </c>
      <c r="I9" s="29" t="n">
        <v>30</v>
      </c>
      <c r="J9" s="29" t="n">
        <v>205</v>
      </c>
      <c r="K9" s="30"/>
      <c r="L9" s="29" t="n">
        <v>4.85</v>
      </c>
    </row>
    <row r="10" customFormat="false" ht="15" hidden="false" customHeight="false" outlineLevel="0" collapsed="false">
      <c r="A10" s="24"/>
      <c r="B10" s="25"/>
      <c r="C10" s="26"/>
      <c r="D10" s="31" t="s">
        <v>33</v>
      </c>
      <c r="E10" s="28" t="s">
        <v>34</v>
      </c>
      <c r="F10" s="29" t="n">
        <v>150</v>
      </c>
      <c r="G10" s="29" t="n">
        <v>0.26</v>
      </c>
      <c r="H10" s="29" t="n">
        <v>0.17</v>
      </c>
      <c r="I10" s="29" t="n">
        <v>11.4</v>
      </c>
      <c r="J10" s="29" t="n">
        <v>52</v>
      </c>
      <c r="K10" s="30"/>
      <c r="L10" s="29" t="n">
        <v>6</v>
      </c>
    </row>
    <row r="11" customFormat="false" ht="15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5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5" hidden="false" customHeight="false" outlineLevel="0" collapsed="false">
      <c r="A13" s="32"/>
      <c r="B13" s="33"/>
      <c r="C13" s="34"/>
      <c r="D13" s="35" t="s">
        <v>35</v>
      </c>
      <c r="E13" s="36"/>
      <c r="F13" s="37" t="n">
        <f aca="false">SUM(F6:F12)</f>
        <v>640</v>
      </c>
      <c r="G13" s="37" t="n">
        <f aca="false">SUM(G6:G12)</f>
        <v>11.46</v>
      </c>
      <c r="H13" s="37" t="n">
        <f aca="false">SUM(H6:H12)</f>
        <v>13.27</v>
      </c>
      <c r="I13" s="37" t="n">
        <f aca="false">SUM(I6:I12)</f>
        <v>88.2</v>
      </c>
      <c r="J13" s="37" t="n">
        <f aca="false">SUM(J6:J12)</f>
        <v>503.6</v>
      </c>
      <c r="K13" s="38"/>
      <c r="L13" s="37" t="n">
        <f aca="false">SUM(L6:L12)</f>
        <v>15</v>
      </c>
    </row>
    <row r="14" customFormat="false" ht="15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36</v>
      </c>
      <c r="D14" s="31" t="s">
        <v>37</v>
      </c>
      <c r="E14" s="28" t="s">
        <v>38</v>
      </c>
      <c r="F14" s="29" t="n">
        <v>60</v>
      </c>
      <c r="G14" s="29" t="n">
        <v>1.4</v>
      </c>
      <c r="H14" s="29" t="n">
        <v>4.1</v>
      </c>
      <c r="I14" s="29" t="n">
        <v>7</v>
      </c>
      <c r="J14" s="29" t="n">
        <v>71.4</v>
      </c>
      <c r="K14" s="30" t="n">
        <v>222</v>
      </c>
      <c r="L14" s="29" t="n">
        <v>6.5</v>
      </c>
    </row>
    <row r="15" customFormat="false" ht="15" hidden="false" customHeight="false" outlineLevel="0" collapsed="false">
      <c r="A15" s="24"/>
      <c r="B15" s="25"/>
      <c r="C15" s="26"/>
      <c r="D15" s="31" t="s">
        <v>39</v>
      </c>
      <c r="E15" s="28" t="s">
        <v>40</v>
      </c>
      <c r="F15" s="29" t="n">
        <v>200</v>
      </c>
      <c r="G15" s="29" t="n">
        <v>6.2</v>
      </c>
      <c r="H15" s="29" t="n">
        <v>7</v>
      </c>
      <c r="I15" s="29" t="n">
        <v>13.6</v>
      </c>
      <c r="J15" s="29" t="n">
        <v>142.6</v>
      </c>
      <c r="K15" s="30" t="n">
        <v>317</v>
      </c>
      <c r="L15" s="29" t="n">
        <v>25.5</v>
      </c>
    </row>
    <row r="16" customFormat="false" ht="15" hidden="false" customHeight="false" outlineLevel="0" collapsed="false">
      <c r="A16" s="24"/>
      <c r="B16" s="25"/>
      <c r="C16" s="26"/>
      <c r="D16" s="31" t="s">
        <v>41</v>
      </c>
      <c r="E16" s="28" t="s">
        <v>42</v>
      </c>
      <c r="F16" s="29" t="n">
        <v>90</v>
      </c>
      <c r="G16" s="29" t="n">
        <v>15.3</v>
      </c>
      <c r="H16" s="29" t="n">
        <v>11.7</v>
      </c>
      <c r="I16" s="29" t="n">
        <v>0.2</v>
      </c>
      <c r="J16" s="29" t="n">
        <v>164.7</v>
      </c>
      <c r="K16" s="30" t="n">
        <v>836</v>
      </c>
      <c r="L16" s="29" t="n">
        <v>26.2</v>
      </c>
    </row>
    <row r="17" customFormat="false" ht="15" hidden="false" customHeight="false" outlineLevel="0" collapsed="false">
      <c r="A17" s="24"/>
      <c r="B17" s="25"/>
      <c r="C17" s="26"/>
      <c r="D17" s="31" t="s">
        <v>43</v>
      </c>
      <c r="E17" s="28" t="s">
        <v>44</v>
      </c>
      <c r="F17" s="29" t="n">
        <v>150</v>
      </c>
      <c r="G17" s="29" t="n">
        <v>7.9</v>
      </c>
      <c r="H17" s="29" t="n">
        <v>5.7</v>
      </c>
      <c r="I17" s="29" t="n">
        <v>36</v>
      </c>
      <c r="J17" s="29" t="n">
        <v>227.7</v>
      </c>
      <c r="K17" s="30" t="n">
        <v>903</v>
      </c>
      <c r="L17" s="29" t="n">
        <v>8.9</v>
      </c>
    </row>
    <row r="18" customFormat="false" ht="15" hidden="false" customHeight="false" outlineLevel="0" collapsed="false">
      <c r="A18" s="24"/>
      <c r="B18" s="25"/>
      <c r="C18" s="26"/>
      <c r="D18" s="31" t="s">
        <v>45</v>
      </c>
      <c r="E18" s="28" t="s">
        <v>46</v>
      </c>
      <c r="F18" s="29" t="n">
        <v>200</v>
      </c>
      <c r="G18" s="29" t="n">
        <v>0.6</v>
      </c>
      <c r="H18" s="29" t="n">
        <v>0</v>
      </c>
      <c r="I18" s="29" t="n">
        <v>25.2</v>
      </c>
      <c r="J18" s="29" t="n">
        <v>103.2</v>
      </c>
      <c r="K18" s="30" t="n">
        <v>1081</v>
      </c>
      <c r="L18" s="29" t="n">
        <v>6.2</v>
      </c>
    </row>
    <row r="19" customFormat="false" ht="15" hidden="false" customHeight="false" outlineLevel="0" collapsed="false">
      <c r="A19" s="24"/>
      <c r="B19" s="25"/>
      <c r="C19" s="26"/>
      <c r="D19" s="31" t="s">
        <v>47</v>
      </c>
      <c r="E19" s="28"/>
      <c r="F19" s="29"/>
      <c r="G19" s="29"/>
      <c r="H19" s="29"/>
      <c r="I19" s="29"/>
      <c r="J19" s="29"/>
      <c r="K19" s="30"/>
      <c r="L19" s="29"/>
    </row>
    <row r="20" customFormat="false" ht="15" hidden="false" customHeight="false" outlineLevel="0" collapsed="false">
      <c r="A20" s="24"/>
      <c r="B20" s="25"/>
      <c r="C20" s="26"/>
      <c r="D20" s="31" t="s">
        <v>48</v>
      </c>
      <c r="E20" s="28" t="s">
        <v>49</v>
      </c>
      <c r="F20" s="29" t="n">
        <v>40</v>
      </c>
      <c r="G20" s="29" t="n">
        <v>2.8</v>
      </c>
      <c r="H20" s="29" t="n">
        <v>0.5</v>
      </c>
      <c r="I20" s="29" t="n">
        <v>14.6</v>
      </c>
      <c r="J20" s="29" t="n">
        <v>71</v>
      </c>
      <c r="K20" s="30"/>
      <c r="L20" s="29" t="n">
        <v>1.7</v>
      </c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5" hidden="false" customHeight="false" outlineLevel="0" collapsed="false">
      <c r="A23" s="32"/>
      <c r="B23" s="33"/>
      <c r="C23" s="34"/>
      <c r="D23" s="35" t="s">
        <v>35</v>
      </c>
      <c r="E23" s="36"/>
      <c r="F23" s="37" t="n">
        <f aca="false">SUM(F14:F22)</f>
        <v>740</v>
      </c>
      <c r="G23" s="37" t="n">
        <f aca="false">SUM(G14:G22)</f>
        <v>34.2</v>
      </c>
      <c r="H23" s="37" t="n">
        <f aca="false">SUM(H14:H22)</f>
        <v>29</v>
      </c>
      <c r="I23" s="37" t="n">
        <f aca="false">SUM(I14:I22)</f>
        <v>96.6</v>
      </c>
      <c r="J23" s="37" t="n">
        <f aca="false">SUM(J14:J22)</f>
        <v>780.6</v>
      </c>
      <c r="K23" s="38"/>
      <c r="L23" s="37" t="n">
        <f aca="false">SUM(L14:L22)</f>
        <v>75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50</v>
      </c>
      <c r="D24" s="44"/>
      <c r="E24" s="45"/>
      <c r="F24" s="46" t="n">
        <f aca="false">F13+F23</f>
        <v>1380</v>
      </c>
      <c r="G24" s="46" t="n">
        <f aca="false">G13+G23</f>
        <v>45.66</v>
      </c>
      <c r="H24" s="46" t="n">
        <f aca="false">H13+H23</f>
        <v>42.27</v>
      </c>
      <c r="I24" s="46" t="n">
        <f aca="false">I13+I23</f>
        <v>184.8</v>
      </c>
      <c r="J24" s="46" t="n">
        <f aca="false">J13+J23</f>
        <v>1284.2</v>
      </c>
      <c r="K24" s="46"/>
      <c r="L24" s="46" t="n">
        <f aca="false">L13+L23</f>
        <v>90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 t="s">
        <v>51</v>
      </c>
      <c r="F25" s="22" t="n">
        <v>200</v>
      </c>
      <c r="G25" s="22" t="n">
        <v>4.8</v>
      </c>
      <c r="H25" s="22" t="n">
        <v>5.1</v>
      </c>
      <c r="I25" s="22" t="n">
        <v>24.5</v>
      </c>
      <c r="J25" s="22" t="n">
        <v>157</v>
      </c>
      <c r="K25" s="23" t="n">
        <v>520</v>
      </c>
      <c r="L25" s="22" t="n">
        <v>2.38</v>
      </c>
    </row>
    <row r="26" customFormat="false" ht="15" hidden="false" customHeight="false" outlineLevel="0" collapsed="false">
      <c r="A26" s="47"/>
      <c r="B26" s="25"/>
      <c r="C26" s="26"/>
      <c r="D26" s="27"/>
      <c r="E26" s="28" t="s">
        <v>52</v>
      </c>
      <c r="F26" s="29" t="n">
        <v>40</v>
      </c>
      <c r="G26" s="29" t="n">
        <v>5.1</v>
      </c>
      <c r="H26" s="29" t="n">
        <v>4.6</v>
      </c>
      <c r="I26" s="29" t="n">
        <v>0.3</v>
      </c>
      <c r="J26" s="29" t="n">
        <v>63</v>
      </c>
      <c r="K26" s="30" t="n">
        <v>572</v>
      </c>
      <c r="L26" s="29" t="n">
        <v>6</v>
      </c>
    </row>
    <row r="27" customFormat="false" ht="15" hidden="false" customHeight="false" outlineLevel="0" collapsed="false">
      <c r="A27" s="47"/>
      <c r="B27" s="25"/>
      <c r="C27" s="26"/>
      <c r="D27" s="31" t="s">
        <v>29</v>
      </c>
      <c r="E27" s="28" t="s">
        <v>30</v>
      </c>
      <c r="F27" s="29" t="n">
        <v>200</v>
      </c>
      <c r="G27" s="29" t="n">
        <v>0.2</v>
      </c>
      <c r="H27" s="29" t="n">
        <v>0.1</v>
      </c>
      <c r="I27" s="29" t="n">
        <v>15</v>
      </c>
      <c r="J27" s="29" t="n">
        <v>61.3</v>
      </c>
      <c r="K27" s="30" t="n">
        <v>1167</v>
      </c>
      <c r="L27" s="29" t="n">
        <v>2</v>
      </c>
    </row>
    <row r="28" customFormat="false" ht="15" hidden="false" customHeight="false" outlineLevel="0" collapsed="false">
      <c r="A28" s="47"/>
      <c r="B28" s="25"/>
      <c r="C28" s="26"/>
      <c r="D28" s="31" t="s">
        <v>31</v>
      </c>
      <c r="E28" s="28" t="s">
        <v>53</v>
      </c>
      <c r="F28" s="29" t="n">
        <v>80</v>
      </c>
      <c r="G28" s="29" t="n">
        <v>8.3</v>
      </c>
      <c r="H28" s="29" t="n">
        <v>3</v>
      </c>
      <c r="I28" s="29" t="n">
        <v>37</v>
      </c>
      <c r="J28" s="29" t="n">
        <v>208</v>
      </c>
      <c r="K28" s="30"/>
      <c r="L28" s="29" t="n">
        <v>4.62</v>
      </c>
    </row>
    <row r="29" customFormat="false" ht="15" hidden="false" customHeight="false" outlineLevel="0" collapsed="false">
      <c r="A29" s="47"/>
      <c r="B29" s="25"/>
      <c r="C29" s="26"/>
      <c r="D29" s="31" t="s">
        <v>33</v>
      </c>
      <c r="E29" s="4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35</v>
      </c>
      <c r="E32" s="36"/>
      <c r="F32" s="37" t="n">
        <f aca="false">SUM(F25:F31)</f>
        <v>520</v>
      </c>
      <c r="G32" s="37" t="n">
        <f aca="false">SUM(G25:G31)</f>
        <v>18.4</v>
      </c>
      <c r="H32" s="37" t="n">
        <f aca="false">SUM(H25:H31)</f>
        <v>12.8</v>
      </c>
      <c r="I32" s="37" t="n">
        <f aca="false">SUM(I25:I31)</f>
        <v>76.8</v>
      </c>
      <c r="J32" s="37" t="n">
        <f aca="false">SUM(J25:J31)</f>
        <v>489.3</v>
      </c>
      <c r="K32" s="38"/>
      <c r="L32" s="37" t="n">
        <f aca="false">SUM(L25:L31)</f>
        <v>15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36</v>
      </c>
      <c r="D33" s="31" t="s">
        <v>37</v>
      </c>
      <c r="E33" s="28" t="s">
        <v>54</v>
      </c>
      <c r="F33" s="29" t="n">
        <v>60</v>
      </c>
      <c r="G33" s="29" t="n">
        <v>1.1</v>
      </c>
      <c r="H33" s="29" t="n">
        <v>3.4</v>
      </c>
      <c r="I33" s="29" t="n">
        <v>3.2</v>
      </c>
      <c r="J33" s="29" t="n">
        <v>49.3</v>
      </c>
      <c r="K33" s="30" t="n">
        <v>91</v>
      </c>
      <c r="L33" s="29" t="n">
        <v>5.2</v>
      </c>
    </row>
    <row r="34" customFormat="false" ht="15" hidden="false" customHeight="false" outlineLevel="0" collapsed="false">
      <c r="A34" s="47"/>
      <c r="B34" s="25"/>
      <c r="C34" s="26"/>
      <c r="D34" s="31" t="s">
        <v>39</v>
      </c>
      <c r="E34" s="28" t="s">
        <v>55</v>
      </c>
      <c r="F34" s="29" t="n">
        <v>200</v>
      </c>
      <c r="G34" s="29" t="n">
        <v>2.8</v>
      </c>
      <c r="H34" s="29" t="n">
        <v>2.3</v>
      </c>
      <c r="I34" s="29" t="n">
        <v>18.9</v>
      </c>
      <c r="J34" s="29" t="n">
        <v>108</v>
      </c>
      <c r="K34" s="30" t="n">
        <v>334</v>
      </c>
      <c r="L34" s="29" t="n">
        <v>20.6</v>
      </c>
    </row>
    <row r="35" customFormat="false" ht="15" hidden="false" customHeight="false" outlineLevel="0" collapsed="false">
      <c r="A35" s="47"/>
      <c r="B35" s="25"/>
      <c r="C35" s="26"/>
      <c r="D35" s="31" t="s">
        <v>41</v>
      </c>
      <c r="E35" s="28" t="s">
        <v>56</v>
      </c>
      <c r="F35" s="29" t="n">
        <v>90</v>
      </c>
      <c r="G35" s="29" t="n">
        <v>9.4</v>
      </c>
      <c r="H35" s="29" t="n">
        <v>6.3</v>
      </c>
      <c r="I35" s="29" t="n">
        <v>10.9</v>
      </c>
      <c r="J35" s="29" t="n">
        <v>141</v>
      </c>
      <c r="K35" s="30" t="n">
        <v>666</v>
      </c>
      <c r="L35" s="29" t="n">
        <v>24.3</v>
      </c>
    </row>
    <row r="36" customFormat="false" ht="15" hidden="false" customHeight="false" outlineLevel="0" collapsed="false">
      <c r="A36" s="47"/>
      <c r="B36" s="25"/>
      <c r="C36" s="26"/>
      <c r="D36" s="31" t="s">
        <v>43</v>
      </c>
      <c r="E36" s="28" t="s">
        <v>57</v>
      </c>
      <c r="F36" s="29" t="n">
        <v>150</v>
      </c>
      <c r="G36" s="29" t="n">
        <v>2.7</v>
      </c>
      <c r="H36" s="29" t="n">
        <v>4.7</v>
      </c>
      <c r="I36" s="29" t="n">
        <v>17.6</v>
      </c>
      <c r="J36" s="29" t="n">
        <v>123.3</v>
      </c>
      <c r="K36" s="30" t="n">
        <v>903</v>
      </c>
      <c r="L36" s="29" t="n">
        <v>14.9</v>
      </c>
    </row>
    <row r="37" customFormat="false" ht="15" hidden="false" customHeight="false" outlineLevel="0" collapsed="false">
      <c r="A37" s="47"/>
      <c r="B37" s="25"/>
      <c r="C37" s="26"/>
      <c r="D37" s="31" t="s">
        <v>45</v>
      </c>
      <c r="E37" s="28" t="s">
        <v>58</v>
      </c>
      <c r="F37" s="29" t="n">
        <v>200</v>
      </c>
      <c r="G37" s="29" t="n">
        <v>3.8</v>
      </c>
      <c r="H37" s="29" t="n">
        <v>4</v>
      </c>
      <c r="I37" s="29" t="n">
        <v>25.8</v>
      </c>
      <c r="J37" s="29" t="n">
        <v>154</v>
      </c>
      <c r="K37" s="30" t="n">
        <v>1184</v>
      </c>
      <c r="L37" s="29" t="n">
        <v>6.8</v>
      </c>
    </row>
    <row r="38" customFormat="false" ht="15" hidden="false" customHeight="false" outlineLevel="0" collapsed="false">
      <c r="A38" s="47"/>
      <c r="B38" s="25"/>
      <c r="C38" s="26"/>
      <c r="D38" s="31" t="s">
        <v>47</v>
      </c>
      <c r="E38" s="28" t="s">
        <v>59</v>
      </c>
      <c r="F38" s="29" t="n">
        <v>40</v>
      </c>
      <c r="G38" s="29" t="n">
        <v>3</v>
      </c>
      <c r="H38" s="29" t="n">
        <v>4</v>
      </c>
      <c r="I38" s="29" t="n">
        <v>19</v>
      </c>
      <c r="J38" s="29" t="n">
        <v>85</v>
      </c>
      <c r="K38" s="30"/>
      <c r="L38" s="29" t="n">
        <v>1.5</v>
      </c>
    </row>
    <row r="39" customFormat="false" ht="15" hidden="false" customHeight="false" outlineLevel="0" collapsed="false">
      <c r="A39" s="47"/>
      <c r="B39" s="25"/>
      <c r="C39" s="26"/>
      <c r="D39" s="31" t="s">
        <v>48</v>
      </c>
      <c r="E39" s="28" t="s">
        <v>49</v>
      </c>
      <c r="F39" s="29" t="n">
        <v>40</v>
      </c>
      <c r="G39" s="29" t="n">
        <v>2.8</v>
      </c>
      <c r="H39" s="29" t="n">
        <v>0.5</v>
      </c>
      <c r="I39" s="29" t="n">
        <v>14.6</v>
      </c>
      <c r="J39" s="29" t="n">
        <v>71</v>
      </c>
      <c r="K39" s="30"/>
      <c r="L39" s="29" t="n">
        <v>1.7</v>
      </c>
    </row>
    <row r="40" customFormat="false" ht="15" hidden="false" customHeight="false" outlineLevel="0" collapsed="false">
      <c r="A40" s="47"/>
      <c r="B40" s="25"/>
      <c r="C40" s="26"/>
      <c r="D40" s="50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35</v>
      </c>
      <c r="E42" s="36"/>
      <c r="F42" s="37" t="n">
        <f aca="false">SUM(F33:F41)</f>
        <v>780</v>
      </c>
      <c r="G42" s="37" t="n">
        <f aca="false">SUM(G33:G41)</f>
        <v>25.6</v>
      </c>
      <c r="H42" s="37" t="n">
        <f aca="false">SUM(H33:H41)</f>
        <v>25.2</v>
      </c>
      <c r="I42" s="37" t="n">
        <f aca="false">SUM(I33:I41)</f>
        <v>110</v>
      </c>
      <c r="J42" s="37" t="n">
        <f aca="false">SUM(J33:J41)</f>
        <v>731.6</v>
      </c>
      <c r="K42" s="38"/>
      <c r="L42" s="37" t="n">
        <f aca="false">SUM(L33:L41)</f>
        <v>75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4" t="s">
        <v>50</v>
      </c>
      <c r="D43" s="44"/>
      <c r="E43" s="45"/>
      <c r="F43" s="46" t="n">
        <f aca="false">F32+F42</f>
        <v>1300</v>
      </c>
      <c r="G43" s="46" t="n">
        <f aca="false">G32+G42</f>
        <v>44</v>
      </c>
      <c r="H43" s="46" t="n">
        <f aca="false">H32+H42</f>
        <v>38</v>
      </c>
      <c r="I43" s="46" t="n">
        <f aca="false">I32+I42</f>
        <v>186.8</v>
      </c>
      <c r="J43" s="46" t="n">
        <f aca="false">J32+J42</f>
        <v>1220.9</v>
      </c>
      <c r="K43" s="46"/>
      <c r="L43" s="46" t="n">
        <f aca="false">L32+L42</f>
        <v>90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 t="s">
        <v>60</v>
      </c>
      <c r="F44" s="22" t="n">
        <v>220</v>
      </c>
      <c r="G44" s="22" t="n">
        <v>9.5</v>
      </c>
      <c r="H44" s="22" t="n">
        <v>11.5</v>
      </c>
      <c r="I44" s="22" t="n">
        <v>13</v>
      </c>
      <c r="J44" s="22" t="n">
        <v>209</v>
      </c>
      <c r="K44" s="23" t="n">
        <v>520</v>
      </c>
      <c r="L44" s="22" t="n">
        <v>5.38</v>
      </c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 t="s">
        <v>30</v>
      </c>
      <c r="F46" s="29" t="n">
        <v>200</v>
      </c>
      <c r="G46" s="29" t="n">
        <v>0.2</v>
      </c>
      <c r="H46" s="29" t="n">
        <v>0.1</v>
      </c>
      <c r="I46" s="29" t="n">
        <v>15</v>
      </c>
      <c r="J46" s="29" t="n">
        <v>61.3</v>
      </c>
      <c r="K46" s="30" t="n">
        <v>1184</v>
      </c>
      <c r="L46" s="29" t="n">
        <v>2.62</v>
      </c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 t="s">
        <v>53</v>
      </c>
      <c r="F47" s="29" t="n">
        <v>90</v>
      </c>
      <c r="G47" s="29" t="n">
        <v>8.4</v>
      </c>
      <c r="H47" s="29" t="n">
        <v>3.7</v>
      </c>
      <c r="I47" s="29" t="n">
        <v>37.4</v>
      </c>
      <c r="J47" s="29" t="n">
        <v>207</v>
      </c>
      <c r="K47" s="30"/>
      <c r="L47" s="29" t="n">
        <v>7</v>
      </c>
    </row>
    <row r="48" customFormat="false" ht="15" hidden="false" customHeight="false" outlineLevel="0" collapsed="false">
      <c r="A48" s="24"/>
      <c r="B48" s="25"/>
      <c r="C48" s="26"/>
      <c r="D48" s="31" t="s">
        <v>33</v>
      </c>
      <c r="E48" s="52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35</v>
      </c>
      <c r="E51" s="36"/>
      <c r="F51" s="37" t="n">
        <f aca="false">SUM(F44:F50)</f>
        <v>510</v>
      </c>
      <c r="G51" s="37" t="n">
        <f aca="false">SUM(G44:G50)</f>
        <v>18.1</v>
      </c>
      <c r="H51" s="37" t="n">
        <f aca="false">SUM(H44:H50)</f>
        <v>15.3</v>
      </c>
      <c r="I51" s="37" t="n">
        <f aca="false">SUM(I44:I50)</f>
        <v>65.4</v>
      </c>
      <c r="J51" s="37" t="n">
        <f aca="false">SUM(J44:J50)</f>
        <v>477.3</v>
      </c>
      <c r="K51" s="38"/>
      <c r="L51" s="37" t="n">
        <f aca="false">SUM(L44:L50)</f>
        <v>15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36</v>
      </c>
      <c r="D52" s="31" t="s">
        <v>37</v>
      </c>
      <c r="E52" s="28" t="s">
        <v>61</v>
      </c>
      <c r="F52" s="29" t="n">
        <v>60</v>
      </c>
      <c r="G52" s="29" t="n">
        <v>1.4</v>
      </c>
      <c r="H52" s="29" t="n">
        <v>4</v>
      </c>
      <c r="I52" s="29" t="n">
        <v>7</v>
      </c>
      <c r="J52" s="29" t="n">
        <v>71.4</v>
      </c>
      <c r="K52" s="30" t="n">
        <v>222</v>
      </c>
      <c r="L52" s="29" t="n">
        <v>5.9</v>
      </c>
    </row>
    <row r="53" customFormat="false" ht="15" hidden="false" customHeight="false" outlineLevel="0" collapsed="false">
      <c r="A53" s="24"/>
      <c r="B53" s="25"/>
      <c r="C53" s="26"/>
      <c r="D53" s="31" t="s">
        <v>39</v>
      </c>
      <c r="E53" s="28" t="s">
        <v>62</v>
      </c>
      <c r="F53" s="29" t="n">
        <v>200</v>
      </c>
      <c r="G53" s="29" t="n">
        <v>5.6</v>
      </c>
      <c r="H53" s="29" t="n">
        <v>4.9</v>
      </c>
      <c r="I53" s="29" t="n">
        <v>18.5</v>
      </c>
      <c r="J53" s="29" t="n">
        <v>142.2</v>
      </c>
      <c r="K53" s="30" t="n">
        <v>319</v>
      </c>
      <c r="L53" s="29" t="n">
        <v>27.8</v>
      </c>
    </row>
    <row r="54" customFormat="false" ht="15" hidden="false" customHeight="false" outlineLevel="0" collapsed="false">
      <c r="A54" s="24"/>
      <c r="B54" s="25"/>
      <c r="C54" s="26"/>
      <c r="D54" s="31" t="s">
        <v>41</v>
      </c>
      <c r="E54" s="28" t="s">
        <v>63</v>
      </c>
      <c r="F54" s="29" t="n">
        <v>80</v>
      </c>
      <c r="G54" s="29" t="n">
        <v>16.2</v>
      </c>
      <c r="H54" s="29" t="n">
        <v>8.8</v>
      </c>
      <c r="I54" s="29" t="n">
        <v>2.8</v>
      </c>
      <c r="J54" s="29" t="n">
        <v>155</v>
      </c>
      <c r="K54" s="30" t="n">
        <v>727</v>
      </c>
      <c r="L54" s="29" t="n">
        <v>26.5</v>
      </c>
    </row>
    <row r="55" customFormat="false" ht="15" hidden="false" customHeight="false" outlineLevel="0" collapsed="false">
      <c r="A55" s="24"/>
      <c r="B55" s="25"/>
      <c r="C55" s="26"/>
      <c r="D55" s="31" t="s">
        <v>43</v>
      </c>
      <c r="E55" s="28" t="s">
        <v>64</v>
      </c>
      <c r="F55" s="29" t="n">
        <v>150</v>
      </c>
      <c r="G55" s="29" t="n">
        <v>5</v>
      </c>
      <c r="H55" s="29" t="n">
        <v>7.5</v>
      </c>
      <c r="I55" s="29" t="n">
        <v>30.1</v>
      </c>
      <c r="J55" s="29" t="n">
        <v>208</v>
      </c>
      <c r="K55" s="30" t="n">
        <v>897</v>
      </c>
      <c r="L55" s="29" t="n">
        <v>6.5</v>
      </c>
    </row>
    <row r="56" customFormat="false" ht="15" hidden="false" customHeight="false" outlineLevel="0" collapsed="false">
      <c r="A56" s="24"/>
      <c r="B56" s="25"/>
      <c r="C56" s="26"/>
      <c r="D56" s="31" t="s">
        <v>45</v>
      </c>
      <c r="E56" s="28" t="s">
        <v>46</v>
      </c>
      <c r="F56" s="29" t="n">
        <v>200</v>
      </c>
      <c r="G56" s="29" t="n">
        <v>0.6</v>
      </c>
      <c r="H56" s="29" t="n">
        <v>0</v>
      </c>
      <c r="I56" s="29" t="n">
        <v>25.2</v>
      </c>
      <c r="J56" s="29" t="n">
        <v>103.2</v>
      </c>
      <c r="K56" s="30" t="n">
        <v>1081</v>
      </c>
      <c r="L56" s="29" t="n">
        <v>6.6</v>
      </c>
    </row>
    <row r="57" customFormat="false" ht="15" hidden="false" customHeight="false" outlineLevel="0" collapsed="false">
      <c r="A57" s="24"/>
      <c r="B57" s="25"/>
      <c r="C57" s="26"/>
      <c r="D57" s="31" t="s">
        <v>47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48</v>
      </c>
      <c r="E58" s="28" t="s">
        <v>49</v>
      </c>
      <c r="F58" s="29" t="n">
        <v>40</v>
      </c>
      <c r="G58" s="29" t="n">
        <v>2.8</v>
      </c>
      <c r="H58" s="29" t="n">
        <v>0.5</v>
      </c>
      <c r="I58" s="29" t="n">
        <v>14.6</v>
      </c>
      <c r="J58" s="29" t="n">
        <v>71</v>
      </c>
      <c r="K58" s="30"/>
      <c r="L58" s="29" t="n">
        <v>1.7</v>
      </c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35</v>
      </c>
      <c r="E61" s="36"/>
      <c r="F61" s="37" t="n">
        <f aca="false">SUM(F52:F60)</f>
        <v>730</v>
      </c>
      <c r="G61" s="37" t="n">
        <f aca="false">SUM(G52:G60)</f>
        <v>31.6</v>
      </c>
      <c r="H61" s="37" t="n">
        <f aca="false">SUM(H52:H60)</f>
        <v>25.7</v>
      </c>
      <c r="I61" s="37" t="n">
        <f aca="false">SUM(I52:I60)</f>
        <v>98.2</v>
      </c>
      <c r="J61" s="37" t="n">
        <f aca="false">SUM(J52:J60)</f>
        <v>750.8</v>
      </c>
      <c r="K61" s="38"/>
      <c r="L61" s="37" t="n">
        <f aca="false">SUM(L52:L60)</f>
        <v>75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50</v>
      </c>
      <c r="D62" s="44"/>
      <c r="E62" s="45"/>
      <c r="F62" s="46" t="n">
        <f aca="false">F51+F61</f>
        <v>1240</v>
      </c>
      <c r="G62" s="46" t="n">
        <f aca="false">G51+G61</f>
        <v>49.7</v>
      </c>
      <c r="H62" s="46" t="n">
        <f aca="false">H51+H61</f>
        <v>41</v>
      </c>
      <c r="I62" s="46" t="n">
        <f aca="false">I51+I61</f>
        <v>163.6</v>
      </c>
      <c r="J62" s="46" t="n">
        <f aca="false">J51+J61</f>
        <v>1228.1</v>
      </c>
      <c r="K62" s="46"/>
      <c r="L62" s="46" t="n">
        <f aca="false">L51+L61</f>
        <v>90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 t="s">
        <v>65</v>
      </c>
      <c r="F63" s="22" t="n">
        <v>210</v>
      </c>
      <c r="G63" s="22" t="n">
        <v>15</v>
      </c>
      <c r="H63" s="22" t="n">
        <v>10.5</v>
      </c>
      <c r="I63" s="22" t="n">
        <v>13</v>
      </c>
      <c r="J63" s="22" t="n">
        <v>209</v>
      </c>
      <c r="K63" s="23" t="n">
        <v>619</v>
      </c>
      <c r="L63" s="22" t="n">
        <v>8</v>
      </c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 t="s">
        <v>30</v>
      </c>
      <c r="F65" s="29" t="n">
        <v>200</v>
      </c>
      <c r="G65" s="29" t="n">
        <v>0.2</v>
      </c>
      <c r="H65" s="29" t="s">
        <v>66</v>
      </c>
      <c r="I65" s="29" t="n">
        <v>15</v>
      </c>
      <c r="J65" s="29" t="n">
        <v>61.3</v>
      </c>
      <c r="K65" s="30" t="n">
        <v>1167</v>
      </c>
      <c r="L65" s="29" t="n">
        <v>2.38</v>
      </c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48" t="s">
        <v>53</v>
      </c>
      <c r="F66" s="53" t="s">
        <v>67</v>
      </c>
      <c r="G66" s="29" t="n">
        <v>8.4</v>
      </c>
      <c r="H66" s="29" t="n">
        <v>3.7</v>
      </c>
      <c r="I66" s="29" t="n">
        <v>37.4</v>
      </c>
      <c r="J66" s="29" t="n">
        <v>207</v>
      </c>
      <c r="K66" s="30"/>
      <c r="L66" s="29" t="n">
        <v>4.62</v>
      </c>
    </row>
    <row r="67" customFormat="false" ht="15" hidden="false" customHeight="false" outlineLevel="0" collapsed="false">
      <c r="A67" s="24"/>
      <c r="B67" s="25"/>
      <c r="C67" s="26"/>
      <c r="D67" s="31" t="s">
        <v>33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35</v>
      </c>
      <c r="E70" s="36"/>
      <c r="F70" s="37" t="n">
        <f aca="false">SUM(F63:F69)</f>
        <v>410</v>
      </c>
      <c r="G70" s="37" t="n">
        <f aca="false">SUM(G63:G69)</f>
        <v>23.6</v>
      </c>
      <c r="H70" s="37" t="n">
        <f aca="false">SUM(H63:H69)</f>
        <v>14.2</v>
      </c>
      <c r="I70" s="37" t="n">
        <f aca="false">SUM(I63:I69)</f>
        <v>65.4</v>
      </c>
      <c r="J70" s="37" t="n">
        <f aca="false">SUM(J63:J69)</f>
        <v>477.3</v>
      </c>
      <c r="K70" s="38"/>
      <c r="L70" s="37" t="n">
        <f aca="false">SUM(L63:L69)</f>
        <v>15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36</v>
      </c>
      <c r="D71" s="31" t="s">
        <v>37</v>
      </c>
      <c r="E71" s="28" t="s">
        <v>68</v>
      </c>
      <c r="F71" s="29" t="n">
        <v>60</v>
      </c>
      <c r="G71" s="29" t="n">
        <v>1.3</v>
      </c>
      <c r="H71" s="29" t="n">
        <v>2.3</v>
      </c>
      <c r="I71" s="29" t="n">
        <v>6.5</v>
      </c>
      <c r="J71" s="29" t="n">
        <v>52.2</v>
      </c>
      <c r="K71" s="30" t="n">
        <v>133</v>
      </c>
      <c r="L71" s="53" t="n">
        <v>5.7</v>
      </c>
    </row>
    <row r="72" customFormat="false" ht="15" hidden="false" customHeight="false" outlineLevel="0" collapsed="false">
      <c r="A72" s="24"/>
      <c r="B72" s="25"/>
      <c r="C72" s="26"/>
      <c r="D72" s="31" t="s">
        <v>39</v>
      </c>
      <c r="E72" s="28" t="s">
        <v>69</v>
      </c>
      <c r="F72" s="29" t="n">
        <v>200</v>
      </c>
      <c r="G72" s="29" t="n">
        <v>2.2</v>
      </c>
      <c r="H72" s="29" t="n">
        <v>4.6</v>
      </c>
      <c r="I72" s="29" t="n">
        <v>8.6</v>
      </c>
      <c r="J72" s="29" t="n">
        <v>83.7</v>
      </c>
      <c r="K72" s="30" t="n">
        <v>294</v>
      </c>
      <c r="L72" s="29" t="n">
        <v>22.84</v>
      </c>
    </row>
    <row r="73" customFormat="false" ht="15" hidden="false" customHeight="false" outlineLevel="0" collapsed="false">
      <c r="A73" s="24"/>
      <c r="B73" s="25"/>
      <c r="C73" s="26"/>
      <c r="D73" s="31" t="s">
        <v>41</v>
      </c>
      <c r="E73" s="28" t="s">
        <v>70</v>
      </c>
      <c r="F73" s="29" t="n">
        <v>90</v>
      </c>
      <c r="G73" s="29" t="n">
        <v>10.3</v>
      </c>
      <c r="H73" s="29" t="n">
        <v>8.1</v>
      </c>
      <c r="I73" s="29" t="n">
        <v>9.4</v>
      </c>
      <c r="J73" s="29" t="n">
        <v>153</v>
      </c>
      <c r="K73" s="30" t="n">
        <v>795</v>
      </c>
      <c r="L73" s="29" t="n">
        <v>27.14</v>
      </c>
    </row>
    <row r="74" customFormat="false" ht="15" hidden="false" customHeight="false" outlineLevel="0" collapsed="false">
      <c r="A74" s="24"/>
      <c r="B74" s="25"/>
      <c r="C74" s="26"/>
      <c r="D74" s="31" t="s">
        <v>43</v>
      </c>
      <c r="E74" s="28" t="s">
        <v>71</v>
      </c>
      <c r="F74" s="29" t="n">
        <v>150</v>
      </c>
      <c r="G74" s="29" t="n">
        <v>3.4</v>
      </c>
      <c r="H74" s="29" t="n">
        <v>4.2</v>
      </c>
      <c r="I74" s="29" t="n">
        <v>36</v>
      </c>
      <c r="J74" s="29" t="n">
        <v>195</v>
      </c>
      <c r="K74" s="30" t="n">
        <v>891</v>
      </c>
      <c r="L74" s="29" t="n">
        <v>8.69</v>
      </c>
    </row>
    <row r="75" customFormat="false" ht="15" hidden="false" customHeight="false" outlineLevel="0" collapsed="false">
      <c r="A75" s="24"/>
      <c r="B75" s="25"/>
      <c r="C75" s="26"/>
      <c r="D75" s="31" t="s">
        <v>45</v>
      </c>
      <c r="E75" s="28" t="s">
        <v>72</v>
      </c>
      <c r="F75" s="29" t="n">
        <v>200</v>
      </c>
      <c r="G75" s="29" t="n">
        <v>1</v>
      </c>
      <c r="H75" s="29" t="n">
        <v>0</v>
      </c>
      <c r="I75" s="29" t="n">
        <v>23.4</v>
      </c>
      <c r="J75" s="29" t="n">
        <v>94</v>
      </c>
      <c r="K75" s="30"/>
      <c r="L75" s="29" t="n">
        <v>7.31</v>
      </c>
    </row>
    <row r="76" customFormat="false" ht="15" hidden="false" customHeight="false" outlineLevel="0" collapsed="false">
      <c r="A76" s="24"/>
      <c r="B76" s="25"/>
      <c r="C76" s="26"/>
      <c r="D76" s="31" t="s">
        <v>47</v>
      </c>
      <c r="E76" s="28" t="s">
        <v>59</v>
      </c>
      <c r="F76" s="29" t="n">
        <v>40</v>
      </c>
      <c r="G76" s="29" t="n">
        <v>3</v>
      </c>
      <c r="H76" s="29" t="n">
        <v>4</v>
      </c>
      <c r="I76" s="29" t="n">
        <v>19</v>
      </c>
      <c r="J76" s="29" t="n">
        <v>85</v>
      </c>
      <c r="K76" s="30"/>
      <c r="L76" s="29" t="n">
        <v>1.62</v>
      </c>
    </row>
    <row r="77" customFormat="false" ht="15" hidden="false" customHeight="false" outlineLevel="0" collapsed="false">
      <c r="A77" s="24"/>
      <c r="B77" s="25"/>
      <c r="C77" s="26"/>
      <c r="D77" s="31" t="s">
        <v>48</v>
      </c>
      <c r="E77" s="28" t="s">
        <v>49</v>
      </c>
      <c r="F77" s="29" t="n">
        <v>40</v>
      </c>
      <c r="G77" s="29" t="n">
        <v>2.8</v>
      </c>
      <c r="H77" s="29" t="n">
        <v>0.5</v>
      </c>
      <c r="I77" s="29" t="n">
        <v>15</v>
      </c>
      <c r="J77" s="29" t="n">
        <v>71</v>
      </c>
      <c r="K77" s="30"/>
      <c r="L77" s="29" t="n">
        <v>1.7</v>
      </c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35</v>
      </c>
      <c r="E80" s="36"/>
      <c r="F80" s="37" t="n">
        <f aca="false">SUM(F71:F79)</f>
        <v>780</v>
      </c>
      <c r="G80" s="37" t="n">
        <f aca="false">SUM(G71:G79)</f>
        <v>24</v>
      </c>
      <c r="H80" s="37" t="n">
        <f aca="false">SUM(H71:H79)</f>
        <v>23.7</v>
      </c>
      <c r="I80" s="37" t="n">
        <f aca="false">SUM(I71:I79)</f>
        <v>117.9</v>
      </c>
      <c r="J80" s="37" t="n">
        <f aca="false">SUM(J71:J79)</f>
        <v>733.9</v>
      </c>
      <c r="K80" s="38"/>
      <c r="L80" s="37" t="n">
        <f aca="false">SUM(L71:L79)</f>
        <v>75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50</v>
      </c>
      <c r="D81" s="44"/>
      <c r="E81" s="45"/>
      <c r="F81" s="46" t="n">
        <f aca="false">F70+F80</f>
        <v>1190</v>
      </c>
      <c r="G81" s="46" t="n">
        <f aca="false">G70+G80</f>
        <v>47.6</v>
      </c>
      <c r="H81" s="46" t="n">
        <f aca="false">H70+H80</f>
        <v>37.9</v>
      </c>
      <c r="I81" s="46" t="n">
        <f aca="false">I70+I80</f>
        <v>183.3</v>
      </c>
      <c r="J81" s="46" t="n">
        <f aca="false">J70+J80</f>
        <v>1211.2</v>
      </c>
      <c r="K81" s="46"/>
      <c r="L81" s="46" t="n">
        <f aca="false">L70+L80</f>
        <v>90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 t="s">
        <v>73</v>
      </c>
      <c r="F82" s="22" t="n">
        <v>120</v>
      </c>
      <c r="G82" s="22" t="n">
        <v>12</v>
      </c>
      <c r="H82" s="22" t="n">
        <v>10.5</v>
      </c>
      <c r="I82" s="22" t="n">
        <v>13</v>
      </c>
      <c r="J82" s="22" t="n">
        <v>209</v>
      </c>
      <c r="K82" s="23" t="n">
        <v>1260</v>
      </c>
      <c r="L82" s="22" t="n">
        <v>4</v>
      </c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54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 t="s">
        <v>74</v>
      </c>
      <c r="F84" s="29" t="n">
        <v>200</v>
      </c>
      <c r="G84" s="29" t="n">
        <v>3.8</v>
      </c>
      <c r="H84" s="29" t="n">
        <v>4</v>
      </c>
      <c r="I84" s="29" t="n">
        <v>26</v>
      </c>
      <c r="J84" s="29" t="n">
        <v>154</v>
      </c>
      <c r="K84" s="30" t="n">
        <v>1167</v>
      </c>
      <c r="L84" s="29" t="n">
        <v>2.38</v>
      </c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 t="s">
        <v>59</v>
      </c>
      <c r="F85" s="29" t="n">
        <v>80</v>
      </c>
      <c r="G85" s="29" t="n">
        <v>3</v>
      </c>
      <c r="H85" s="29" t="n">
        <v>4</v>
      </c>
      <c r="I85" s="29" t="n">
        <v>19</v>
      </c>
      <c r="J85" s="29" t="n">
        <v>85</v>
      </c>
      <c r="K85" s="30" t="n">
        <v>148</v>
      </c>
      <c r="L85" s="29" t="n">
        <v>1.62</v>
      </c>
    </row>
    <row r="86" customFormat="false" ht="15" hidden="false" customHeight="false" outlineLevel="0" collapsed="false">
      <c r="A86" s="24"/>
      <c r="B86" s="25"/>
      <c r="C86" s="26"/>
      <c r="D86" s="31" t="s">
        <v>33</v>
      </c>
      <c r="E86" s="28" t="s">
        <v>34</v>
      </c>
      <c r="F86" s="29" t="n">
        <v>150</v>
      </c>
      <c r="G86" s="29" t="n">
        <v>0.2</v>
      </c>
      <c r="H86" s="29" t="n">
        <v>0.25</v>
      </c>
      <c r="I86" s="29" t="n">
        <v>16.6</v>
      </c>
      <c r="J86" s="29" t="n">
        <v>78</v>
      </c>
      <c r="K86" s="30"/>
      <c r="L86" s="53" t="n">
        <v>7</v>
      </c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35</v>
      </c>
      <c r="E89" s="36"/>
      <c r="F89" s="37" t="n">
        <f aca="false">SUM(F82:F88)</f>
        <v>550</v>
      </c>
      <c r="G89" s="37" t="n">
        <f aca="false">SUM(G82:G88)</f>
        <v>19</v>
      </c>
      <c r="H89" s="37" t="n">
        <f aca="false">SUM(H82:H88)</f>
        <v>18.75</v>
      </c>
      <c r="I89" s="37" t="n">
        <f aca="false">SUM(I82:I88)</f>
        <v>74.6</v>
      </c>
      <c r="J89" s="37" t="n">
        <f aca="false">SUM(J82:J88)</f>
        <v>526</v>
      </c>
      <c r="K89" s="38"/>
      <c r="L89" s="37" t="n">
        <f aca="false">SUM(L82:L88)</f>
        <v>15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36</v>
      </c>
      <c r="D90" s="31" t="s">
        <v>37</v>
      </c>
      <c r="E90" s="28" t="s">
        <v>75</v>
      </c>
      <c r="F90" s="29" t="n">
        <v>60</v>
      </c>
      <c r="G90" s="29" t="n">
        <v>1.1</v>
      </c>
      <c r="H90" s="29" t="n">
        <v>3.5</v>
      </c>
      <c r="I90" s="29" t="n">
        <v>4.6</v>
      </c>
      <c r="J90" s="29" t="n">
        <v>66</v>
      </c>
      <c r="K90" s="30" t="n">
        <v>51</v>
      </c>
      <c r="L90" s="29" t="n">
        <v>5.15</v>
      </c>
    </row>
    <row r="91" customFormat="false" ht="15" hidden="false" customHeight="false" outlineLevel="0" collapsed="false">
      <c r="A91" s="24"/>
      <c r="B91" s="25"/>
      <c r="C91" s="26"/>
      <c r="D91" s="31" t="s">
        <v>39</v>
      </c>
      <c r="E91" s="28" t="s">
        <v>76</v>
      </c>
      <c r="F91" s="29" t="n">
        <v>200</v>
      </c>
      <c r="G91" s="29" t="n">
        <v>2.2</v>
      </c>
      <c r="H91" s="29" t="n">
        <v>5</v>
      </c>
      <c r="I91" s="29" t="n">
        <v>15</v>
      </c>
      <c r="J91" s="29" t="n">
        <v>101</v>
      </c>
      <c r="K91" s="30" t="n">
        <v>306</v>
      </c>
      <c r="L91" s="29" t="n">
        <v>25</v>
      </c>
    </row>
    <row r="92" customFormat="false" ht="15" hidden="false" customHeight="false" outlineLevel="0" collapsed="false">
      <c r="A92" s="24"/>
      <c r="B92" s="25"/>
      <c r="C92" s="26"/>
      <c r="D92" s="31" t="s">
        <v>41</v>
      </c>
      <c r="E92" s="28" t="s">
        <v>77</v>
      </c>
      <c r="F92" s="29" t="n">
        <v>200</v>
      </c>
      <c r="G92" s="29" t="n">
        <v>19.4</v>
      </c>
      <c r="H92" s="29" t="n">
        <v>19</v>
      </c>
      <c r="I92" s="29" t="n">
        <v>32</v>
      </c>
      <c r="J92" s="29" t="n">
        <v>384.8</v>
      </c>
      <c r="K92" s="30" t="n">
        <v>817</v>
      </c>
      <c r="L92" s="29" t="n">
        <v>33.53</v>
      </c>
    </row>
    <row r="93" customFormat="false" ht="15" hidden="false" customHeight="false" outlineLevel="0" collapsed="false">
      <c r="A93" s="24"/>
      <c r="B93" s="25"/>
      <c r="C93" s="26"/>
      <c r="D93" s="31" t="s">
        <v>43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45</v>
      </c>
      <c r="E94" s="28" t="s">
        <v>72</v>
      </c>
      <c r="F94" s="29" t="n">
        <v>200</v>
      </c>
      <c r="G94" s="29" t="n">
        <v>1</v>
      </c>
      <c r="H94" s="29" t="n">
        <v>0</v>
      </c>
      <c r="I94" s="29" t="n">
        <v>23.4</v>
      </c>
      <c r="J94" s="29" t="n">
        <v>94</v>
      </c>
      <c r="K94" s="30"/>
      <c r="L94" s="29" t="n">
        <v>8</v>
      </c>
    </row>
    <row r="95" customFormat="false" ht="15" hidden="false" customHeight="false" outlineLevel="0" collapsed="false">
      <c r="A95" s="24"/>
      <c r="B95" s="25"/>
      <c r="C95" s="26"/>
      <c r="D95" s="31" t="s">
        <v>47</v>
      </c>
      <c r="E95" s="28" t="s">
        <v>59</v>
      </c>
      <c r="F95" s="29" t="n">
        <v>40</v>
      </c>
      <c r="G95" s="29" t="n">
        <v>3</v>
      </c>
      <c r="H95" s="29" t="n">
        <v>0</v>
      </c>
      <c r="I95" s="29" t="n">
        <v>19</v>
      </c>
      <c r="J95" s="29" t="n">
        <v>85</v>
      </c>
      <c r="K95" s="30"/>
      <c r="L95" s="29" t="n">
        <v>1.62</v>
      </c>
    </row>
    <row r="96" customFormat="false" ht="15" hidden="false" customHeight="false" outlineLevel="0" collapsed="false">
      <c r="A96" s="24"/>
      <c r="B96" s="25"/>
      <c r="C96" s="26"/>
      <c r="D96" s="31" t="s">
        <v>48</v>
      </c>
      <c r="E96" s="28" t="s">
        <v>49</v>
      </c>
      <c r="F96" s="29" t="n">
        <v>40</v>
      </c>
      <c r="G96" s="29" t="n">
        <v>2.8</v>
      </c>
      <c r="H96" s="29" t="n">
        <v>0.5</v>
      </c>
      <c r="I96" s="29" t="n">
        <v>14.6</v>
      </c>
      <c r="J96" s="29" t="n">
        <v>71</v>
      </c>
      <c r="K96" s="30"/>
      <c r="L96" s="29" t="n">
        <v>1.7</v>
      </c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35</v>
      </c>
      <c r="E99" s="36"/>
      <c r="F99" s="37" t="n">
        <f aca="false">SUM(F90:F98)</f>
        <v>740</v>
      </c>
      <c r="G99" s="37" t="n">
        <f aca="false">SUM(G90:G98)</f>
        <v>29.5</v>
      </c>
      <c r="H99" s="37" t="n">
        <f aca="false">SUM(H90:H98)</f>
        <v>28</v>
      </c>
      <c r="I99" s="37" t="n">
        <f aca="false">SUM(I90:I98)</f>
        <v>108.6</v>
      </c>
      <c r="J99" s="37" t="n">
        <f aca="false">SUM(J90:J98)</f>
        <v>801.8</v>
      </c>
      <c r="K99" s="38"/>
      <c r="L99" s="37" t="n">
        <f aca="false">SUM(L90:L98)</f>
        <v>75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50</v>
      </c>
      <c r="D100" s="44"/>
      <c r="E100" s="45"/>
      <c r="F100" s="46" t="n">
        <f aca="false">F89+F99</f>
        <v>1290</v>
      </c>
      <c r="G100" s="46" t="n">
        <f aca="false">G89+G99</f>
        <v>48.5</v>
      </c>
      <c r="H100" s="46" t="n">
        <f aca="false">H89+H99</f>
        <v>46.75</v>
      </c>
      <c r="I100" s="46" t="n">
        <f aca="false">I89+I99</f>
        <v>183.2</v>
      </c>
      <c r="J100" s="46" t="n">
        <f aca="false">J89+J99</f>
        <v>1327.8</v>
      </c>
      <c r="K100" s="46"/>
      <c r="L100" s="46" t="n">
        <f aca="false">L89+L99</f>
        <v>90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 t="s">
        <v>78</v>
      </c>
      <c r="F101" s="22" t="n">
        <v>200</v>
      </c>
      <c r="G101" s="22" t="n">
        <v>10.6</v>
      </c>
      <c r="H101" s="22" t="n">
        <v>17</v>
      </c>
      <c r="I101" s="22" t="n">
        <v>2.1</v>
      </c>
      <c r="J101" s="22" t="n">
        <v>203</v>
      </c>
      <c r="K101" s="23" t="n">
        <v>586</v>
      </c>
      <c r="L101" s="22" t="n">
        <v>8.6</v>
      </c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 t="s">
        <v>58</v>
      </c>
      <c r="F103" s="29" t="n">
        <v>200</v>
      </c>
      <c r="G103" s="29" t="n">
        <v>3.8</v>
      </c>
      <c r="H103" s="29" t="n">
        <v>0.7</v>
      </c>
      <c r="I103" s="29" t="n">
        <v>25.8</v>
      </c>
      <c r="J103" s="29" t="n">
        <v>154</v>
      </c>
      <c r="K103" s="30" t="n">
        <v>1184</v>
      </c>
      <c r="L103" s="29" t="n">
        <v>3.8</v>
      </c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 t="s">
        <v>59</v>
      </c>
      <c r="F104" s="29" t="n">
        <v>100</v>
      </c>
      <c r="G104" s="29" t="n">
        <v>6.1</v>
      </c>
      <c r="H104" s="29" t="n">
        <v>1</v>
      </c>
      <c r="I104" s="29" t="n">
        <v>37.4</v>
      </c>
      <c r="J104" s="29" t="n">
        <v>170.9</v>
      </c>
      <c r="K104" s="30"/>
      <c r="L104" s="29" t="n">
        <v>2.6</v>
      </c>
    </row>
    <row r="105" customFormat="false" ht="15" hidden="false" customHeight="false" outlineLevel="0" collapsed="false">
      <c r="A105" s="24"/>
      <c r="B105" s="25"/>
      <c r="C105" s="26"/>
      <c r="D105" s="31" t="s">
        <v>33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35</v>
      </c>
      <c r="E108" s="36"/>
      <c r="F108" s="37" t="n">
        <f aca="false">SUM(F101:F107)</f>
        <v>500</v>
      </c>
      <c r="G108" s="37" t="n">
        <f aca="false">SUM(G101:G107)</f>
        <v>20.5</v>
      </c>
      <c r="H108" s="37" t="n">
        <f aca="false">SUM(H101:H107)</f>
        <v>18.7</v>
      </c>
      <c r="I108" s="37" t="n">
        <f aca="false">SUM(I101:I107)</f>
        <v>65.3</v>
      </c>
      <c r="J108" s="37" t="n">
        <f aca="false">SUM(J101:J107)</f>
        <v>527.9</v>
      </c>
      <c r="K108" s="38"/>
      <c r="L108" s="37" t="n">
        <f aca="false">SUM(L101:L107)</f>
        <v>15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36</v>
      </c>
      <c r="D109" s="31" t="s">
        <v>37</v>
      </c>
      <c r="E109" s="28" t="s">
        <v>79</v>
      </c>
      <c r="F109" s="29" t="n">
        <v>60</v>
      </c>
      <c r="G109" s="29" t="n">
        <v>1.4</v>
      </c>
      <c r="H109" s="29" t="n">
        <v>6</v>
      </c>
      <c r="I109" s="29" t="n">
        <v>3</v>
      </c>
      <c r="J109" s="29" t="n">
        <v>74.4</v>
      </c>
      <c r="K109" s="30" t="n">
        <v>23</v>
      </c>
      <c r="L109" s="29" t="n">
        <v>8.48</v>
      </c>
    </row>
    <row r="110" customFormat="false" ht="15" hidden="false" customHeight="false" outlineLevel="0" collapsed="false">
      <c r="A110" s="24"/>
      <c r="B110" s="25"/>
      <c r="C110" s="26"/>
      <c r="D110" s="31" t="s">
        <v>39</v>
      </c>
      <c r="E110" s="28" t="s">
        <v>80</v>
      </c>
      <c r="F110" s="29" t="n">
        <v>200</v>
      </c>
      <c r="G110" s="29" t="n">
        <v>2.7</v>
      </c>
      <c r="H110" s="29" t="n">
        <v>2</v>
      </c>
      <c r="I110" s="29" t="n">
        <v>20.1</v>
      </c>
      <c r="J110" s="29" t="n">
        <v>108</v>
      </c>
      <c r="K110" s="30" t="n">
        <v>315</v>
      </c>
      <c r="L110" s="29" t="n">
        <v>23.3</v>
      </c>
    </row>
    <row r="111" customFormat="false" ht="15" hidden="false" customHeight="false" outlineLevel="0" collapsed="false">
      <c r="A111" s="24"/>
      <c r="B111" s="25"/>
      <c r="C111" s="26"/>
      <c r="D111" s="31" t="s">
        <v>41</v>
      </c>
      <c r="E111" s="28" t="s">
        <v>56</v>
      </c>
      <c r="F111" s="29" t="n">
        <v>90</v>
      </c>
      <c r="G111" s="29" t="n">
        <v>9.4</v>
      </c>
      <c r="H111" s="29" t="n">
        <v>6.3</v>
      </c>
      <c r="I111" s="29" t="n">
        <v>10.9</v>
      </c>
      <c r="J111" s="29" t="n">
        <v>141</v>
      </c>
      <c r="K111" s="30" t="n">
        <v>666</v>
      </c>
      <c r="L111" s="29" t="n">
        <v>23</v>
      </c>
    </row>
    <row r="112" customFormat="false" ht="15" hidden="false" customHeight="false" outlineLevel="0" collapsed="false">
      <c r="A112" s="24"/>
      <c r="B112" s="25"/>
      <c r="C112" s="26"/>
      <c r="D112" s="31" t="s">
        <v>43</v>
      </c>
      <c r="E112" s="28" t="s">
        <v>81</v>
      </c>
      <c r="F112" s="29" t="n">
        <v>150</v>
      </c>
      <c r="G112" s="29" t="n">
        <v>2.7</v>
      </c>
      <c r="H112" s="29" t="n">
        <v>4.7</v>
      </c>
      <c r="I112" s="29" t="n">
        <v>17.5</v>
      </c>
      <c r="J112" s="29" t="n">
        <v>123.3</v>
      </c>
      <c r="K112" s="30" t="n">
        <v>903</v>
      </c>
      <c r="L112" s="29" t="n">
        <v>11</v>
      </c>
    </row>
    <row r="113" customFormat="false" ht="15" hidden="false" customHeight="false" outlineLevel="0" collapsed="false">
      <c r="A113" s="24"/>
      <c r="B113" s="25"/>
      <c r="C113" s="26"/>
      <c r="D113" s="31" t="s">
        <v>45</v>
      </c>
      <c r="E113" s="28" t="s">
        <v>82</v>
      </c>
      <c r="F113" s="29" t="n">
        <v>200</v>
      </c>
      <c r="G113" s="29" t="n">
        <v>0.6</v>
      </c>
      <c r="H113" s="29" t="n">
        <v>0</v>
      </c>
      <c r="I113" s="29" t="n">
        <v>25.2</v>
      </c>
      <c r="J113" s="29" t="n">
        <v>103.2</v>
      </c>
      <c r="K113" s="30" t="s">
        <v>83</v>
      </c>
      <c r="L113" s="29" t="n">
        <v>5.9</v>
      </c>
    </row>
    <row r="114" customFormat="false" ht="15" hidden="false" customHeight="false" outlineLevel="0" collapsed="false">
      <c r="A114" s="24"/>
      <c r="B114" s="25"/>
      <c r="C114" s="26"/>
      <c r="D114" s="31" t="s">
        <v>47</v>
      </c>
      <c r="E114" s="28" t="s">
        <v>59</v>
      </c>
      <c r="F114" s="29" t="n">
        <v>40</v>
      </c>
      <c r="G114" s="29" t="n">
        <v>3</v>
      </c>
      <c r="H114" s="29" t="n">
        <v>0</v>
      </c>
      <c r="I114" s="29" t="n">
        <v>19</v>
      </c>
      <c r="J114" s="29" t="n">
        <v>85</v>
      </c>
      <c r="K114" s="30"/>
      <c r="L114" s="29" t="n">
        <v>1.62</v>
      </c>
    </row>
    <row r="115" customFormat="false" ht="15" hidden="false" customHeight="false" outlineLevel="0" collapsed="false">
      <c r="A115" s="24"/>
      <c r="B115" s="25"/>
      <c r="C115" s="26"/>
      <c r="D115" s="31" t="s">
        <v>48</v>
      </c>
      <c r="E115" s="28" t="s">
        <v>49</v>
      </c>
      <c r="F115" s="29" t="n">
        <v>40</v>
      </c>
      <c r="G115" s="29" t="n">
        <v>2.8</v>
      </c>
      <c r="H115" s="29" t="n">
        <v>0.5</v>
      </c>
      <c r="I115" s="29" t="n">
        <v>14.6</v>
      </c>
      <c r="J115" s="29" t="n">
        <v>71</v>
      </c>
      <c r="K115" s="30"/>
      <c r="L115" s="29" t="n">
        <v>1.7</v>
      </c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35</v>
      </c>
      <c r="E118" s="36"/>
      <c r="F118" s="37" t="n">
        <f aca="false">SUM(F109:F117)</f>
        <v>780</v>
      </c>
      <c r="G118" s="37" t="n">
        <f aca="false">SUM(G109:G117)</f>
        <v>22.6</v>
      </c>
      <c r="H118" s="37" t="n">
        <f aca="false">SUM(H109:H117)</f>
        <v>19.5</v>
      </c>
      <c r="I118" s="37" t="n">
        <f aca="false">SUM(I109:I117)</f>
        <v>110.3</v>
      </c>
      <c r="J118" s="37" t="n">
        <f aca="false">SUM(J109:J117)</f>
        <v>705.9</v>
      </c>
      <c r="K118" s="38"/>
      <c r="L118" s="37" t="n">
        <f aca="false">SUM(L109:L117)</f>
        <v>75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50</v>
      </c>
      <c r="D119" s="44"/>
      <c r="E119" s="45"/>
      <c r="F119" s="46" t="n">
        <f aca="false">F108+F118</f>
        <v>1280</v>
      </c>
      <c r="G119" s="46" t="n">
        <f aca="false">G108+G118</f>
        <v>43.1</v>
      </c>
      <c r="H119" s="46" t="n">
        <f aca="false">H108+H118</f>
        <v>38.2</v>
      </c>
      <c r="I119" s="46" t="n">
        <f aca="false">I108+I118</f>
        <v>175.6</v>
      </c>
      <c r="J119" s="46" t="n">
        <f aca="false">J108+J118</f>
        <v>1233.8</v>
      </c>
      <c r="K119" s="46"/>
      <c r="L119" s="46" t="n">
        <f aca="false">L108+L118</f>
        <v>90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 t="s">
        <v>60</v>
      </c>
      <c r="F120" s="22" t="n">
        <v>200</v>
      </c>
      <c r="G120" s="22" t="n">
        <v>5.1</v>
      </c>
      <c r="H120" s="22" t="n">
        <v>5.1</v>
      </c>
      <c r="I120" s="22" t="n">
        <v>31.8</v>
      </c>
      <c r="J120" s="22" t="n">
        <v>185.6</v>
      </c>
      <c r="K120" s="23" t="n">
        <v>520</v>
      </c>
      <c r="L120" s="22" t="n">
        <v>5.55</v>
      </c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29</v>
      </c>
      <c r="E122" s="28" t="s">
        <v>30</v>
      </c>
      <c r="F122" s="29" t="n">
        <v>200</v>
      </c>
      <c r="G122" s="29" t="n">
        <v>0.2</v>
      </c>
      <c r="H122" s="29" t="n">
        <v>0.1</v>
      </c>
      <c r="I122" s="29" t="n">
        <v>15</v>
      </c>
      <c r="J122" s="29" t="n">
        <v>61.3</v>
      </c>
      <c r="K122" s="30" t="n">
        <v>1167</v>
      </c>
      <c r="L122" s="29" t="n">
        <v>3.6</v>
      </c>
    </row>
    <row r="123" customFormat="false" ht="15" hidden="false" customHeight="false" outlineLevel="0" collapsed="false">
      <c r="A123" s="47"/>
      <c r="B123" s="25"/>
      <c r="C123" s="26"/>
      <c r="D123" s="31" t="s">
        <v>31</v>
      </c>
      <c r="E123" s="28" t="s">
        <v>84</v>
      </c>
      <c r="F123" s="53" t="s">
        <v>85</v>
      </c>
      <c r="G123" s="29" t="n">
        <v>6.1</v>
      </c>
      <c r="H123" s="29" t="n">
        <v>0.7</v>
      </c>
      <c r="I123" s="29" t="n">
        <v>37.4</v>
      </c>
      <c r="J123" s="29" t="n">
        <v>205</v>
      </c>
      <c r="K123" s="30"/>
      <c r="L123" s="29" t="n">
        <v>5.85</v>
      </c>
    </row>
    <row r="124" customFormat="false" ht="15" hidden="false" customHeight="false" outlineLevel="0" collapsed="false">
      <c r="A124" s="47"/>
      <c r="B124" s="25"/>
      <c r="C124" s="26"/>
      <c r="D124" s="31" t="s">
        <v>33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35</v>
      </c>
      <c r="E127" s="36"/>
      <c r="F127" s="37" t="n">
        <v>505</v>
      </c>
      <c r="G127" s="37" t="n">
        <f aca="false">SUM(G120:G126)</f>
        <v>11.4</v>
      </c>
      <c r="H127" s="37" t="n">
        <f aca="false">SUM(H120:H126)</f>
        <v>5.9</v>
      </c>
      <c r="I127" s="37" t="n">
        <f aca="false">SUM(I120:I126)</f>
        <v>84.2</v>
      </c>
      <c r="J127" s="37" t="n">
        <f aca="false">SUM(J120:J126)</f>
        <v>451.9</v>
      </c>
      <c r="K127" s="38"/>
      <c r="L127" s="37" t="n">
        <f aca="false">SUM(L120:L126)</f>
        <v>15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36</v>
      </c>
      <c r="D128" s="31" t="s">
        <v>37</v>
      </c>
      <c r="E128" s="28" t="s">
        <v>54</v>
      </c>
      <c r="F128" s="29" t="n">
        <v>60</v>
      </c>
      <c r="G128" s="29" t="n">
        <v>1.1</v>
      </c>
      <c r="H128" s="29" t="n">
        <v>3.4</v>
      </c>
      <c r="I128" s="29" t="n">
        <v>3.2</v>
      </c>
      <c r="J128" s="29" t="n">
        <v>49.3</v>
      </c>
      <c r="K128" s="30" t="n">
        <v>91</v>
      </c>
      <c r="L128" s="29" t="n">
        <v>4</v>
      </c>
    </row>
    <row r="129" customFormat="false" ht="15" hidden="false" customHeight="false" outlineLevel="0" collapsed="false">
      <c r="A129" s="47"/>
      <c r="B129" s="25"/>
      <c r="C129" s="26"/>
      <c r="D129" s="31" t="s">
        <v>39</v>
      </c>
      <c r="E129" s="28" t="s">
        <v>62</v>
      </c>
      <c r="F129" s="29" t="n">
        <v>200</v>
      </c>
      <c r="G129" s="29" t="n">
        <v>6.8</v>
      </c>
      <c r="H129" s="29" t="n">
        <v>5</v>
      </c>
      <c r="I129" s="29" t="n">
        <v>18.9</v>
      </c>
      <c r="J129" s="29" t="n">
        <v>148.5</v>
      </c>
      <c r="K129" s="30" t="n">
        <v>319</v>
      </c>
      <c r="L129" s="29" t="n">
        <v>17.48</v>
      </c>
    </row>
    <row r="130" customFormat="false" ht="15" hidden="false" customHeight="false" outlineLevel="0" collapsed="false">
      <c r="A130" s="47"/>
      <c r="B130" s="25"/>
      <c r="C130" s="26"/>
      <c r="D130" s="31" t="s">
        <v>41</v>
      </c>
      <c r="E130" s="28" t="s">
        <v>86</v>
      </c>
      <c r="F130" s="29" t="n">
        <v>90</v>
      </c>
      <c r="G130" s="29" t="n">
        <v>13.1</v>
      </c>
      <c r="H130" s="29" t="n">
        <v>7.5</v>
      </c>
      <c r="I130" s="29" t="n">
        <v>10.2</v>
      </c>
      <c r="J130" s="29" t="n">
        <v>161.3</v>
      </c>
      <c r="K130" s="30" t="n">
        <v>862</v>
      </c>
      <c r="L130" s="29" t="n">
        <v>28.4</v>
      </c>
    </row>
    <row r="131" customFormat="false" ht="15" hidden="false" customHeight="false" outlineLevel="0" collapsed="false">
      <c r="A131" s="47"/>
      <c r="B131" s="25"/>
      <c r="C131" s="26"/>
      <c r="D131" s="31" t="s">
        <v>43</v>
      </c>
      <c r="E131" s="28" t="s">
        <v>57</v>
      </c>
      <c r="F131" s="29" t="n">
        <v>150</v>
      </c>
      <c r="G131" s="29" t="n">
        <v>2.7</v>
      </c>
      <c r="H131" s="29" t="n">
        <v>4.7</v>
      </c>
      <c r="I131" s="29" t="n">
        <v>17.5</v>
      </c>
      <c r="J131" s="29" t="n">
        <v>123.3</v>
      </c>
      <c r="K131" s="30" t="n">
        <v>903</v>
      </c>
      <c r="L131" s="29" t="n">
        <v>16.3</v>
      </c>
    </row>
    <row r="132" customFormat="false" ht="15" hidden="false" customHeight="false" outlineLevel="0" collapsed="false">
      <c r="A132" s="47"/>
      <c r="B132" s="25"/>
      <c r="C132" s="26"/>
      <c r="D132" s="31" t="s">
        <v>45</v>
      </c>
      <c r="E132" s="28" t="s">
        <v>46</v>
      </c>
      <c r="F132" s="29" t="n">
        <v>200</v>
      </c>
      <c r="G132" s="29" t="n">
        <v>0.6</v>
      </c>
      <c r="H132" s="29" t="n">
        <v>0</v>
      </c>
      <c r="I132" s="29" t="n">
        <v>25.2</v>
      </c>
      <c r="J132" s="29" t="n">
        <v>103.2</v>
      </c>
      <c r="K132" s="30" t="n">
        <v>1081</v>
      </c>
      <c r="L132" s="29" t="n">
        <v>5.5</v>
      </c>
    </row>
    <row r="133" customFormat="false" ht="15" hidden="false" customHeight="false" outlineLevel="0" collapsed="false">
      <c r="A133" s="47"/>
      <c r="B133" s="25"/>
      <c r="C133" s="26"/>
      <c r="D133" s="31" t="s">
        <v>47</v>
      </c>
      <c r="E133" s="28" t="s">
        <v>59</v>
      </c>
      <c r="F133" s="29" t="n">
        <v>40</v>
      </c>
      <c r="G133" s="29" t="n">
        <v>3</v>
      </c>
      <c r="H133" s="29" t="n">
        <v>4</v>
      </c>
      <c r="I133" s="29" t="n">
        <v>19</v>
      </c>
      <c r="J133" s="29" t="n">
        <v>85</v>
      </c>
      <c r="K133" s="30"/>
      <c r="L133" s="29" t="n">
        <v>1.62</v>
      </c>
    </row>
    <row r="134" customFormat="false" ht="15" hidden="false" customHeight="false" outlineLevel="0" collapsed="false">
      <c r="A134" s="47"/>
      <c r="B134" s="25"/>
      <c r="C134" s="26"/>
      <c r="D134" s="31" t="s">
        <v>48</v>
      </c>
      <c r="E134" s="28" t="s">
        <v>49</v>
      </c>
      <c r="F134" s="29" t="n">
        <v>40</v>
      </c>
      <c r="G134" s="29" t="n">
        <v>2.8</v>
      </c>
      <c r="H134" s="29" t="n">
        <v>0.5</v>
      </c>
      <c r="I134" s="29" t="n">
        <v>14.6</v>
      </c>
      <c r="J134" s="29" t="n">
        <v>71</v>
      </c>
      <c r="K134" s="30"/>
      <c r="L134" s="29" t="n">
        <v>1.7</v>
      </c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35</v>
      </c>
      <c r="E137" s="36"/>
      <c r="F137" s="37" t="n">
        <f aca="false">SUM(F128:F136)</f>
        <v>780</v>
      </c>
      <c r="G137" s="37" t="n">
        <f aca="false">SUM(G128:G136)</f>
        <v>30.1</v>
      </c>
      <c r="H137" s="37" t="n">
        <f aca="false">SUM(H128:H136)</f>
        <v>25.1</v>
      </c>
      <c r="I137" s="37" t="n">
        <f aca="false">SUM(I128:I136)</f>
        <v>108.6</v>
      </c>
      <c r="J137" s="37" t="n">
        <f aca="false">SUM(J128:J136)</f>
        <v>741.6</v>
      </c>
      <c r="K137" s="38"/>
      <c r="L137" s="37" t="n">
        <f aca="false">SUM(L128:L136)</f>
        <v>75</v>
      </c>
    </row>
    <row r="138" customFormat="false" ht="1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4" t="s">
        <v>50</v>
      </c>
      <c r="D138" s="44"/>
      <c r="E138" s="45"/>
      <c r="F138" s="46" t="n">
        <f aca="false">F127+F137</f>
        <v>1285</v>
      </c>
      <c r="G138" s="46" t="n">
        <f aca="false">G127+G137</f>
        <v>41.5</v>
      </c>
      <c r="H138" s="46" t="n">
        <f aca="false">H127+H137</f>
        <v>31</v>
      </c>
      <c r="I138" s="46" t="n">
        <f aca="false">I127+I137</f>
        <v>192.8</v>
      </c>
      <c r="J138" s="46" t="n">
        <f aca="false">J127+J137</f>
        <v>1193.5</v>
      </c>
      <c r="K138" s="46"/>
      <c r="L138" s="46" t="n">
        <f aca="false">L127+L137</f>
        <v>90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 t="s">
        <v>87</v>
      </c>
      <c r="F139" s="22" t="n">
        <v>220</v>
      </c>
      <c r="G139" s="22" t="n">
        <v>8.4</v>
      </c>
      <c r="H139" s="22" t="n">
        <v>4.6</v>
      </c>
      <c r="I139" s="22" t="n">
        <v>43.2</v>
      </c>
      <c r="J139" s="22" t="n">
        <v>236</v>
      </c>
      <c r="K139" s="23" t="n">
        <v>63</v>
      </c>
      <c r="L139" s="22" t="n">
        <v>7</v>
      </c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 t="s">
        <v>30</v>
      </c>
      <c r="F141" s="29" t="n">
        <v>200</v>
      </c>
      <c r="G141" s="29" t="n">
        <v>0.2</v>
      </c>
      <c r="H141" s="29" t="n">
        <v>0.1</v>
      </c>
      <c r="I141" s="29" t="n">
        <v>15</v>
      </c>
      <c r="J141" s="29" t="s">
        <v>88</v>
      </c>
      <c r="K141" s="30" t="n">
        <v>1167</v>
      </c>
      <c r="L141" s="29" t="n">
        <v>2.38</v>
      </c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 t="s">
        <v>32</v>
      </c>
      <c r="F142" s="29" t="n">
        <v>80</v>
      </c>
      <c r="G142" s="29" t="n">
        <v>6.1</v>
      </c>
      <c r="H142" s="29" t="n">
        <v>8</v>
      </c>
      <c r="I142" s="29" t="n">
        <v>30</v>
      </c>
      <c r="J142" s="29" t="n">
        <v>205</v>
      </c>
      <c r="K142" s="30"/>
      <c r="L142" s="29" t="n">
        <v>5.62</v>
      </c>
    </row>
    <row r="143" customFormat="false" ht="15" hidden="false" customHeight="false" outlineLevel="0" collapsed="false">
      <c r="A143" s="24"/>
      <c r="B143" s="25"/>
      <c r="C143" s="26"/>
      <c r="D143" s="31" t="s">
        <v>33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35</v>
      </c>
      <c r="E146" s="36"/>
      <c r="F146" s="37" t="n">
        <f aca="false">SUM(F139:F145)</f>
        <v>500</v>
      </c>
      <c r="G146" s="37" t="n">
        <f aca="false">SUM(G139:G145)</f>
        <v>14.7</v>
      </c>
      <c r="H146" s="37" t="n">
        <f aca="false">SUM(H139:H145)</f>
        <v>12.7</v>
      </c>
      <c r="I146" s="37" t="n">
        <f aca="false">SUM(I139:I145)</f>
        <v>88.2</v>
      </c>
      <c r="J146" s="37" t="n">
        <f aca="false">SUM(J139:J145)</f>
        <v>441</v>
      </c>
      <c r="K146" s="38"/>
      <c r="L146" s="37" t="n">
        <f aca="false">SUM(L139:L145)</f>
        <v>15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36</v>
      </c>
      <c r="D147" s="31" t="s">
        <v>37</v>
      </c>
      <c r="E147" s="28" t="s">
        <v>75</v>
      </c>
      <c r="F147" s="29" t="n">
        <v>60</v>
      </c>
      <c r="G147" s="29" t="n">
        <v>1.1</v>
      </c>
      <c r="H147" s="29" t="n">
        <v>4.7</v>
      </c>
      <c r="I147" s="29" t="n">
        <v>4.6</v>
      </c>
      <c r="J147" s="29" t="n">
        <v>66</v>
      </c>
      <c r="K147" s="30" t="n">
        <v>51</v>
      </c>
      <c r="L147" s="29" t="n">
        <v>4.62</v>
      </c>
    </row>
    <row r="148" customFormat="false" ht="15" hidden="false" customHeight="false" outlineLevel="0" collapsed="false">
      <c r="A148" s="24"/>
      <c r="B148" s="25"/>
      <c r="C148" s="26"/>
      <c r="D148" s="31" t="s">
        <v>39</v>
      </c>
      <c r="E148" s="28" t="s">
        <v>89</v>
      </c>
      <c r="F148" s="29" t="n">
        <v>200</v>
      </c>
      <c r="G148" s="29" t="n">
        <v>2.3</v>
      </c>
      <c r="H148" s="29" t="n">
        <v>3.7</v>
      </c>
      <c r="I148" s="29" t="n">
        <v>7</v>
      </c>
      <c r="J148" s="29" t="n">
        <v>64.3</v>
      </c>
      <c r="K148" s="30" t="n">
        <v>274</v>
      </c>
      <c r="L148" s="29" t="n">
        <v>26</v>
      </c>
    </row>
    <row r="149" customFormat="false" ht="15" hidden="false" customHeight="false" outlineLevel="0" collapsed="false">
      <c r="A149" s="24"/>
      <c r="B149" s="25"/>
      <c r="C149" s="26"/>
      <c r="D149" s="31" t="s">
        <v>41</v>
      </c>
      <c r="E149" s="28" t="s">
        <v>90</v>
      </c>
      <c r="F149" s="29" t="n">
        <v>200</v>
      </c>
      <c r="G149" s="29" t="n">
        <v>17.3</v>
      </c>
      <c r="H149" s="29" t="n">
        <v>9.3</v>
      </c>
      <c r="I149" s="29" t="n">
        <v>30.1</v>
      </c>
      <c r="J149" s="29" t="n">
        <v>275</v>
      </c>
      <c r="K149" s="30" t="n">
        <v>779</v>
      </c>
      <c r="L149" s="29" t="n">
        <v>34.76</v>
      </c>
    </row>
    <row r="150" customFormat="false" ht="15" hidden="false" customHeight="false" outlineLevel="0" collapsed="false">
      <c r="A150" s="24"/>
      <c r="B150" s="25"/>
      <c r="C150" s="26"/>
      <c r="D150" s="31" t="s">
        <v>43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45</v>
      </c>
      <c r="E151" s="28" t="s">
        <v>58</v>
      </c>
      <c r="F151" s="29" t="n">
        <v>200</v>
      </c>
      <c r="G151" s="29" t="n">
        <v>3.8</v>
      </c>
      <c r="H151" s="29" t="n">
        <v>4</v>
      </c>
      <c r="I151" s="29" t="n">
        <v>25.8</v>
      </c>
      <c r="J151" s="29" t="n">
        <v>154</v>
      </c>
      <c r="K151" s="30" t="n">
        <v>1184</v>
      </c>
      <c r="L151" s="29" t="n">
        <v>6.3</v>
      </c>
    </row>
    <row r="152" customFormat="false" ht="15" hidden="false" customHeight="false" outlineLevel="0" collapsed="false">
      <c r="A152" s="24"/>
      <c r="B152" s="25"/>
      <c r="C152" s="26"/>
      <c r="D152" s="31" t="s">
        <v>47</v>
      </c>
      <c r="E152" s="28" t="s">
        <v>59</v>
      </c>
      <c r="F152" s="29" t="n">
        <v>40</v>
      </c>
      <c r="G152" s="29" t="n">
        <v>3</v>
      </c>
      <c r="H152" s="29" t="n">
        <v>4</v>
      </c>
      <c r="I152" s="29" t="n">
        <v>19</v>
      </c>
      <c r="J152" s="29" t="n">
        <v>85</v>
      </c>
      <c r="K152" s="30"/>
      <c r="L152" s="29" t="n">
        <v>1.62</v>
      </c>
    </row>
    <row r="153" customFormat="false" ht="15" hidden="false" customHeight="false" outlineLevel="0" collapsed="false">
      <c r="A153" s="24"/>
      <c r="B153" s="25"/>
      <c r="C153" s="26"/>
      <c r="D153" s="31" t="s">
        <v>48</v>
      </c>
      <c r="E153" s="28" t="s">
        <v>49</v>
      </c>
      <c r="F153" s="29" t="n">
        <v>40</v>
      </c>
      <c r="G153" s="29" t="n">
        <v>2.8</v>
      </c>
      <c r="H153" s="29" t="n">
        <v>0.5</v>
      </c>
      <c r="I153" s="29" t="n">
        <v>14.6</v>
      </c>
      <c r="J153" s="29" t="n">
        <v>71</v>
      </c>
      <c r="K153" s="30"/>
      <c r="L153" s="29" t="n">
        <v>1.7</v>
      </c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35</v>
      </c>
      <c r="E156" s="36"/>
      <c r="F156" s="37" t="n">
        <f aca="false">SUM(F147:F155)</f>
        <v>740</v>
      </c>
      <c r="G156" s="37" t="n">
        <f aca="false">SUM(G147:G155)</f>
        <v>30.3</v>
      </c>
      <c r="H156" s="37" t="n">
        <f aca="false">SUM(H147:H155)</f>
        <v>26.2</v>
      </c>
      <c r="I156" s="37" t="n">
        <f aca="false">SUM(I147:I155)</f>
        <v>101.1</v>
      </c>
      <c r="J156" s="37" t="n">
        <f aca="false">SUM(J147:J155)</f>
        <v>715.3</v>
      </c>
      <c r="K156" s="38"/>
      <c r="L156" s="37" t="n">
        <f aca="false">SUM(L147:L155)</f>
        <v>75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50</v>
      </c>
      <c r="D157" s="44"/>
      <c r="E157" s="45"/>
      <c r="F157" s="46" t="n">
        <f aca="false">F146+F156</f>
        <v>1240</v>
      </c>
      <c r="G157" s="46" t="n">
        <f aca="false">G146+G156</f>
        <v>45</v>
      </c>
      <c r="H157" s="46" t="n">
        <f aca="false">H146+H156</f>
        <v>38.9</v>
      </c>
      <c r="I157" s="46" t="n">
        <f aca="false">I146+I156</f>
        <v>189.3</v>
      </c>
      <c r="J157" s="46" t="n">
        <f aca="false">J146+J156</f>
        <v>1156.3</v>
      </c>
      <c r="K157" s="46"/>
      <c r="L157" s="46" t="n">
        <f aca="false">L146+L156</f>
        <v>90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 t="s">
        <v>78</v>
      </c>
      <c r="F158" s="22" t="n">
        <v>200</v>
      </c>
      <c r="G158" s="22" t="n">
        <v>10.6</v>
      </c>
      <c r="H158" s="22" t="n">
        <v>17</v>
      </c>
      <c r="I158" s="22" t="n">
        <v>2.1</v>
      </c>
      <c r="J158" s="22" t="n">
        <v>203</v>
      </c>
      <c r="K158" s="23" t="n">
        <v>586</v>
      </c>
      <c r="L158" s="22" t="n">
        <v>6</v>
      </c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 t="s">
        <v>58</v>
      </c>
      <c r="F160" s="29" t="n">
        <v>200</v>
      </c>
      <c r="G160" s="29" t="n">
        <v>3.8</v>
      </c>
      <c r="H160" s="29" t="n">
        <v>4</v>
      </c>
      <c r="I160" s="29" t="n">
        <v>25.8</v>
      </c>
      <c r="J160" s="29" t="n">
        <v>154</v>
      </c>
      <c r="K160" s="30" t="n">
        <v>1184</v>
      </c>
      <c r="L160" s="29" t="n">
        <v>4</v>
      </c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 t="s">
        <v>91</v>
      </c>
      <c r="F161" s="29" t="n">
        <v>100</v>
      </c>
      <c r="G161" s="29" t="n">
        <v>7.8</v>
      </c>
      <c r="H161" s="29" t="n">
        <v>3.7</v>
      </c>
      <c r="I161" s="29" t="n">
        <v>45</v>
      </c>
      <c r="J161" s="29" t="n">
        <v>257</v>
      </c>
      <c r="K161" s="30"/>
      <c r="L161" s="29" t="n">
        <v>5</v>
      </c>
    </row>
    <row r="162" customFormat="false" ht="15" hidden="false" customHeight="false" outlineLevel="0" collapsed="false">
      <c r="A162" s="24"/>
      <c r="B162" s="25"/>
      <c r="C162" s="26"/>
      <c r="D162" s="31" t="s">
        <v>33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35</v>
      </c>
      <c r="E165" s="36"/>
      <c r="F165" s="37" t="n">
        <f aca="false">SUM(F158:F164)</f>
        <v>500</v>
      </c>
      <c r="G165" s="37" t="n">
        <f aca="false">SUM(G158:G164)</f>
        <v>22.2</v>
      </c>
      <c r="H165" s="37" t="n">
        <f aca="false">SUM(H158:H164)</f>
        <v>24.7</v>
      </c>
      <c r="I165" s="37" t="n">
        <f aca="false">SUM(I158:I164)</f>
        <v>72.9</v>
      </c>
      <c r="J165" s="37" t="n">
        <f aca="false">SUM(J158:J164)</f>
        <v>614</v>
      </c>
      <c r="K165" s="38"/>
      <c r="L165" s="37" t="n">
        <f aca="false">SUM(L158:L164)</f>
        <v>15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36</v>
      </c>
      <c r="D166" s="31" t="s">
        <v>37</v>
      </c>
      <c r="E166" s="28" t="s">
        <v>68</v>
      </c>
      <c r="F166" s="29" t="n">
        <v>60</v>
      </c>
      <c r="G166" s="29" t="n">
        <v>1.3</v>
      </c>
      <c r="H166" s="29" t="n">
        <v>2.3</v>
      </c>
      <c r="I166" s="29" t="n">
        <v>6.5</v>
      </c>
      <c r="J166" s="29" t="n">
        <v>52.2</v>
      </c>
      <c r="K166" s="30" t="n">
        <v>133</v>
      </c>
      <c r="L166" s="29" t="n">
        <v>7.69</v>
      </c>
    </row>
    <row r="167" customFormat="false" ht="15" hidden="false" customHeight="false" outlineLevel="0" collapsed="false">
      <c r="A167" s="24"/>
      <c r="B167" s="25"/>
      <c r="C167" s="26"/>
      <c r="D167" s="31" t="s">
        <v>39</v>
      </c>
      <c r="E167" s="28" t="s">
        <v>92</v>
      </c>
      <c r="F167" s="29" t="n">
        <v>200</v>
      </c>
      <c r="G167" s="29" t="n">
        <v>2.2</v>
      </c>
      <c r="H167" s="29" t="n">
        <v>3.5</v>
      </c>
      <c r="I167" s="29" t="n">
        <v>15</v>
      </c>
      <c r="J167" s="29" t="n">
        <v>101.3</v>
      </c>
      <c r="K167" s="30" t="n">
        <v>304</v>
      </c>
      <c r="L167" s="29" t="n">
        <v>23.1</v>
      </c>
    </row>
    <row r="168" customFormat="false" ht="15" hidden="false" customHeight="false" outlineLevel="0" collapsed="false">
      <c r="A168" s="24"/>
      <c r="B168" s="25"/>
      <c r="C168" s="26"/>
      <c r="D168" s="31" t="s">
        <v>41</v>
      </c>
      <c r="E168" s="28" t="s">
        <v>93</v>
      </c>
      <c r="F168" s="29" t="n">
        <v>120</v>
      </c>
      <c r="G168" s="29" t="n">
        <v>13.9</v>
      </c>
      <c r="H168" s="29" t="n">
        <v>6.7</v>
      </c>
      <c r="I168" s="29" t="n">
        <v>4.5</v>
      </c>
      <c r="J168" s="29" t="n">
        <v>135</v>
      </c>
      <c r="K168" s="30" t="n">
        <v>768</v>
      </c>
      <c r="L168" s="29" t="n">
        <v>29.7</v>
      </c>
    </row>
    <row r="169" customFormat="false" ht="15" hidden="false" customHeight="false" outlineLevel="0" collapsed="false">
      <c r="A169" s="24"/>
      <c r="B169" s="25"/>
      <c r="C169" s="26"/>
      <c r="D169" s="31" t="s">
        <v>43</v>
      </c>
      <c r="E169" s="28" t="s">
        <v>44</v>
      </c>
      <c r="F169" s="29" t="n">
        <v>150</v>
      </c>
      <c r="G169" s="29" t="n">
        <v>8.9</v>
      </c>
      <c r="H169" s="29" t="n">
        <v>6.4</v>
      </c>
      <c r="I169" s="29" t="n">
        <v>40</v>
      </c>
      <c r="J169" s="29" t="n">
        <v>253</v>
      </c>
      <c r="K169" s="30" t="n">
        <v>888</v>
      </c>
      <c r="L169" s="29" t="n">
        <v>8.5</v>
      </c>
    </row>
    <row r="170" customFormat="false" ht="15" hidden="false" customHeight="false" outlineLevel="0" collapsed="false">
      <c r="A170" s="24"/>
      <c r="B170" s="25"/>
      <c r="C170" s="26"/>
      <c r="D170" s="31" t="s">
        <v>45</v>
      </c>
      <c r="E170" s="28" t="s">
        <v>46</v>
      </c>
      <c r="F170" s="29" t="n">
        <v>200</v>
      </c>
      <c r="G170" s="29" t="n">
        <v>0.6</v>
      </c>
      <c r="H170" s="29" t="n">
        <v>0</v>
      </c>
      <c r="I170" s="29" t="n">
        <v>25.2</v>
      </c>
      <c r="J170" s="29" t="n">
        <v>103.2</v>
      </c>
      <c r="K170" s="30" t="n">
        <v>349</v>
      </c>
      <c r="L170" s="29" t="n">
        <v>4.31</v>
      </c>
    </row>
    <row r="171" customFormat="false" ht="15" hidden="false" customHeight="false" outlineLevel="0" collapsed="false">
      <c r="A171" s="24"/>
      <c r="B171" s="25"/>
      <c r="C171" s="26"/>
      <c r="D171" s="31" t="s">
        <v>47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48</v>
      </c>
      <c r="E172" s="28" t="s">
        <v>49</v>
      </c>
      <c r="F172" s="29" t="n">
        <v>40</v>
      </c>
      <c r="G172" s="29" t="n">
        <v>2.8</v>
      </c>
      <c r="H172" s="29" t="n">
        <v>0.5</v>
      </c>
      <c r="I172" s="29" t="n">
        <v>14.6</v>
      </c>
      <c r="J172" s="29" t="n">
        <v>71</v>
      </c>
      <c r="K172" s="30" t="n">
        <v>1081</v>
      </c>
      <c r="L172" s="29" t="n">
        <v>1.7</v>
      </c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35</v>
      </c>
      <c r="E175" s="36"/>
      <c r="F175" s="37" t="n">
        <f aca="false">SUM(F166:F174)</f>
        <v>770</v>
      </c>
      <c r="G175" s="37" t="n">
        <f aca="false">SUM(G166:G174)</f>
        <v>29.7</v>
      </c>
      <c r="H175" s="37" t="n">
        <f aca="false">SUM(H166:H174)</f>
        <v>19.4</v>
      </c>
      <c r="I175" s="37" t="n">
        <f aca="false">SUM(I166:I174)</f>
        <v>105.8</v>
      </c>
      <c r="J175" s="37" t="n">
        <f aca="false">SUM(J166:J174)</f>
        <v>715.7</v>
      </c>
      <c r="K175" s="38"/>
      <c r="L175" s="37" t="n">
        <f aca="false">SUM(L166:L174)</f>
        <v>75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50</v>
      </c>
      <c r="D176" s="44"/>
      <c r="E176" s="45"/>
      <c r="F176" s="46" t="n">
        <f aca="false">F165+F175</f>
        <v>1270</v>
      </c>
      <c r="G176" s="46" t="n">
        <f aca="false">G165+G175</f>
        <v>51.9</v>
      </c>
      <c r="H176" s="46" t="n">
        <f aca="false">H165+H175</f>
        <v>44.1</v>
      </c>
      <c r="I176" s="46" t="n">
        <f aca="false">I165+I175</f>
        <v>178.7</v>
      </c>
      <c r="J176" s="46" t="n">
        <f aca="false">J165+J175</f>
        <v>1329.7</v>
      </c>
      <c r="K176" s="46"/>
      <c r="L176" s="46" t="n">
        <f aca="false">L165+L175</f>
        <v>90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 t="s">
        <v>94</v>
      </c>
      <c r="F177" s="22" t="n">
        <v>200</v>
      </c>
      <c r="G177" s="22" t="n">
        <v>3.9</v>
      </c>
      <c r="H177" s="22" t="n">
        <v>8.2</v>
      </c>
      <c r="I177" s="22" t="n">
        <v>17.5</v>
      </c>
      <c r="J177" s="22" t="n">
        <v>160.7</v>
      </c>
      <c r="K177" s="23" t="n">
        <v>520</v>
      </c>
      <c r="L177" s="22" t="n">
        <v>7.38</v>
      </c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 t="s">
        <v>58</v>
      </c>
      <c r="F179" s="29" t="n">
        <v>200</v>
      </c>
      <c r="G179" s="29" t="n">
        <v>3.8</v>
      </c>
      <c r="H179" s="29" t="n">
        <v>4</v>
      </c>
      <c r="I179" s="29" t="n">
        <v>25.8</v>
      </c>
      <c r="J179" s="29" t="n">
        <v>154</v>
      </c>
      <c r="K179" s="30" t="n">
        <v>1184</v>
      </c>
      <c r="L179" s="29" t="n">
        <v>5</v>
      </c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 t="s">
        <v>59</v>
      </c>
      <c r="F180" s="29" t="n">
        <v>80</v>
      </c>
      <c r="G180" s="29" t="n">
        <v>6.1</v>
      </c>
      <c r="H180" s="29" t="n">
        <v>0.7</v>
      </c>
      <c r="I180" s="29" t="n">
        <v>37.4</v>
      </c>
      <c r="J180" s="29" t="n">
        <v>170.9</v>
      </c>
      <c r="K180" s="30"/>
      <c r="L180" s="29" t="n">
        <v>2.62</v>
      </c>
    </row>
    <row r="181" customFormat="false" ht="15" hidden="false" customHeight="false" outlineLevel="0" collapsed="false">
      <c r="A181" s="24"/>
      <c r="B181" s="25"/>
      <c r="C181" s="26"/>
      <c r="D181" s="31" t="s">
        <v>33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35</v>
      </c>
      <c r="E184" s="36"/>
      <c r="F184" s="37" t="n">
        <f aca="false">SUM(F177:F183)</f>
        <v>480</v>
      </c>
      <c r="G184" s="37" t="n">
        <f aca="false">SUM(G177:G183)</f>
        <v>13.8</v>
      </c>
      <c r="H184" s="37" t="n">
        <f aca="false">SUM(H177:H183)</f>
        <v>12.9</v>
      </c>
      <c r="I184" s="37" t="n">
        <f aca="false">SUM(I177:I183)</f>
        <v>80.7</v>
      </c>
      <c r="J184" s="37" t="n">
        <f aca="false">SUM(J177:J183)</f>
        <v>485.6</v>
      </c>
      <c r="K184" s="38"/>
      <c r="L184" s="37" t="n">
        <f aca="false">SUM(L177:L183)</f>
        <v>15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36</v>
      </c>
      <c r="D185" s="31" t="s">
        <v>37</v>
      </c>
      <c r="E185" s="28" t="s">
        <v>68</v>
      </c>
      <c r="F185" s="29" t="n">
        <v>60</v>
      </c>
      <c r="G185" s="29" t="n">
        <v>1.3</v>
      </c>
      <c r="H185" s="29" t="n">
        <v>2.3</v>
      </c>
      <c r="I185" s="29" t="n">
        <v>6.5</v>
      </c>
      <c r="J185" s="29" t="n">
        <v>52.2</v>
      </c>
      <c r="K185" s="30" t="n">
        <v>133</v>
      </c>
      <c r="L185" s="29" t="n">
        <v>7.5</v>
      </c>
    </row>
    <row r="186" customFormat="false" ht="15" hidden="false" customHeight="false" outlineLevel="0" collapsed="false">
      <c r="A186" s="24"/>
      <c r="B186" s="25"/>
      <c r="C186" s="26"/>
      <c r="D186" s="31" t="s">
        <v>39</v>
      </c>
      <c r="E186" s="28" t="s">
        <v>95</v>
      </c>
      <c r="F186" s="29" t="n">
        <v>200</v>
      </c>
      <c r="G186" s="29" t="n">
        <v>6.2</v>
      </c>
      <c r="H186" s="29" t="n">
        <v>7</v>
      </c>
      <c r="I186" s="29" t="n">
        <v>13.6</v>
      </c>
      <c r="J186" s="29" t="n">
        <v>142.6</v>
      </c>
      <c r="K186" s="30" t="n">
        <v>317</v>
      </c>
      <c r="L186" s="29" t="n">
        <v>26.28</v>
      </c>
    </row>
    <row r="187" customFormat="false" ht="15" hidden="false" customHeight="false" outlineLevel="0" collapsed="false">
      <c r="A187" s="24"/>
      <c r="B187" s="25"/>
      <c r="C187" s="26"/>
      <c r="D187" s="31" t="s">
        <v>41</v>
      </c>
      <c r="E187" s="28" t="s">
        <v>96</v>
      </c>
      <c r="F187" s="29" t="n">
        <v>90</v>
      </c>
      <c r="G187" s="29" t="n">
        <v>10.3</v>
      </c>
      <c r="H187" s="29" t="n">
        <v>8.1</v>
      </c>
      <c r="I187" s="29" t="n">
        <v>9.4</v>
      </c>
      <c r="J187" s="29" t="n">
        <v>153</v>
      </c>
      <c r="K187" s="30" t="n">
        <v>795</v>
      </c>
      <c r="L187" s="29" t="n">
        <v>28.4</v>
      </c>
    </row>
    <row r="188" customFormat="false" ht="15" hidden="false" customHeight="false" outlineLevel="0" collapsed="false">
      <c r="A188" s="24"/>
      <c r="B188" s="25"/>
      <c r="C188" s="26"/>
      <c r="D188" s="31" t="s">
        <v>43</v>
      </c>
      <c r="E188" s="28" t="s">
        <v>64</v>
      </c>
      <c r="F188" s="29" t="n">
        <v>150</v>
      </c>
      <c r="G188" s="29" t="n">
        <v>5</v>
      </c>
      <c r="H188" s="29" t="n">
        <v>7.5</v>
      </c>
      <c r="I188" s="29" t="n">
        <v>30.1</v>
      </c>
      <c r="J188" s="29" t="n">
        <v>208</v>
      </c>
      <c r="K188" s="30" t="n">
        <v>897</v>
      </c>
      <c r="L188" s="29" t="n">
        <v>7.2</v>
      </c>
    </row>
    <row r="189" customFormat="false" ht="15" hidden="false" customHeight="false" outlineLevel="0" collapsed="false">
      <c r="A189" s="24"/>
      <c r="B189" s="25"/>
      <c r="C189" s="26"/>
      <c r="D189" s="31" t="s">
        <v>45</v>
      </c>
      <c r="E189" s="28" t="s">
        <v>30</v>
      </c>
      <c r="F189" s="29" t="n">
        <v>200</v>
      </c>
      <c r="G189" s="29" t="n">
        <v>0.2</v>
      </c>
      <c r="H189" s="29" t="n">
        <v>0.1</v>
      </c>
      <c r="I189" s="29" t="n">
        <v>15</v>
      </c>
      <c r="J189" s="29" t="n">
        <v>61.3</v>
      </c>
      <c r="K189" s="30" t="n">
        <v>1167</v>
      </c>
      <c r="L189" s="29" t="n">
        <v>2.3</v>
      </c>
    </row>
    <row r="190" customFormat="false" ht="15" hidden="false" customHeight="false" outlineLevel="0" collapsed="false">
      <c r="A190" s="24"/>
      <c r="B190" s="25"/>
      <c r="C190" s="26"/>
      <c r="D190" s="31" t="s">
        <v>47</v>
      </c>
      <c r="E190" s="28" t="s">
        <v>59</v>
      </c>
      <c r="F190" s="29" t="n">
        <v>40</v>
      </c>
      <c r="G190" s="29" t="n">
        <v>3</v>
      </c>
      <c r="H190" s="29" t="n">
        <v>0</v>
      </c>
      <c r="I190" s="29" t="n">
        <v>19</v>
      </c>
      <c r="J190" s="29" t="n">
        <v>85</v>
      </c>
      <c r="K190" s="30"/>
      <c r="L190" s="29" t="n">
        <v>1.62</v>
      </c>
    </row>
    <row r="191" customFormat="false" ht="15" hidden="false" customHeight="false" outlineLevel="0" collapsed="false">
      <c r="A191" s="24"/>
      <c r="B191" s="25"/>
      <c r="C191" s="26"/>
      <c r="D191" s="31" t="s">
        <v>48</v>
      </c>
      <c r="E191" s="28" t="s">
        <v>49</v>
      </c>
      <c r="F191" s="29" t="n">
        <v>40</v>
      </c>
      <c r="G191" s="29" t="n">
        <v>3</v>
      </c>
      <c r="H191" s="29" t="n">
        <v>0.5</v>
      </c>
      <c r="I191" s="29" t="n">
        <v>14.6</v>
      </c>
      <c r="J191" s="29" t="n">
        <v>71</v>
      </c>
      <c r="K191" s="30"/>
      <c r="L191" s="29" t="n">
        <v>1.7</v>
      </c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35</v>
      </c>
      <c r="E194" s="36"/>
      <c r="F194" s="37" t="n">
        <f aca="false">SUM(F185:F193)</f>
        <v>780</v>
      </c>
      <c r="G194" s="37" t="n">
        <f aca="false">SUM(G185:G193)</f>
        <v>29</v>
      </c>
      <c r="H194" s="37" t="n">
        <f aca="false">SUM(H185:H193)</f>
        <v>25.5</v>
      </c>
      <c r="I194" s="37" t="n">
        <f aca="false">SUM(I185:I193)</f>
        <v>108.2</v>
      </c>
      <c r="J194" s="37" t="n">
        <f aca="false">SUM(J185:J193)</f>
        <v>773.1</v>
      </c>
      <c r="K194" s="38"/>
      <c r="L194" s="37" t="n">
        <f aca="false">SUM(L185:L193)</f>
        <v>75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50</v>
      </c>
      <c r="D195" s="44"/>
      <c r="E195" s="45"/>
      <c r="F195" s="46" t="n">
        <f aca="false">F184+F194</f>
        <v>1260</v>
      </c>
      <c r="G195" s="46" t="n">
        <f aca="false">G184+G194</f>
        <v>42.8</v>
      </c>
      <c r="H195" s="46" t="n">
        <f aca="false">H184+H194</f>
        <v>38.4</v>
      </c>
      <c r="I195" s="46" t="n">
        <f aca="false">I184+I194</f>
        <v>188.9</v>
      </c>
      <c r="J195" s="46" t="n">
        <f aca="false">J184+J194</f>
        <v>1258.7</v>
      </c>
      <c r="K195" s="46"/>
      <c r="L195" s="46" t="n">
        <f aca="false">L184+L194</f>
        <v>90</v>
      </c>
    </row>
    <row r="196" customFormat="false" ht="12.75" hidden="false" customHeight="true" outlineLevel="0" collapsed="false">
      <c r="A196" s="55"/>
      <c r="B196" s="56"/>
      <c r="C196" s="57" t="s">
        <v>97</v>
      </c>
      <c r="D196" s="57"/>
      <c r="E196" s="57"/>
      <c r="F196" s="58" t="n">
        <f aca="false">(F24+F43+F62+F81+F100+F119+F138+F157+F176+F195)/(IF(F24=0,0,1)+IF(F43=0,0,1)+IF(F62=0,0,1)+IF(F81=0,0,1)+IF(F100=0,0,1)+IF(F119=0,0,1)+IF(F138=0,0,1)+IF(F157=0,0,1)+IF(F176=0,0,1)+IF(F195=0,0,1))</f>
        <v>1273.5</v>
      </c>
      <c r="G196" s="58" t="n">
        <f aca="false">(G24+G43+G62+G81+G100+G119+G138+G157+G176+G195)/(IF(G24=0,0,1)+IF(G43=0,0,1)+IF(G62=0,0,1)+IF(G81=0,0,1)+IF(G100=0,0,1)+IF(G119=0,0,1)+IF(G138=0,0,1)+IF(G157=0,0,1)+IF(G176=0,0,1)+IF(G195=0,0,1))</f>
        <v>45.976</v>
      </c>
      <c r="H196" s="58" t="n">
        <f aca="false">(H24+H43+H62+H81+H100+H119+H138+H157+H176+H195)/(IF(H24=0,0,1)+IF(H43=0,0,1)+IF(H62=0,0,1)+IF(H81=0,0,1)+IF(H100=0,0,1)+IF(H119=0,0,1)+IF(H138=0,0,1)+IF(H157=0,0,1)+IF(H176=0,0,1)+IF(H195=0,0,1))</f>
        <v>39.652</v>
      </c>
      <c r="I196" s="58" t="n">
        <f aca="false">(I24+I43+I62+I81+I100+I119+I138+I157+I176+I195)/(IF(I24=0,0,1)+IF(I43=0,0,1)+IF(I62=0,0,1)+IF(I81=0,0,1)+IF(I100=0,0,1)+IF(I119=0,0,1)+IF(I138=0,0,1)+IF(I157=0,0,1)+IF(I176=0,0,1)+IF(I195=0,0,1))</f>
        <v>182.7</v>
      </c>
      <c r="J196" s="58" t="n">
        <f aca="false">(J24+J43+J62+J81+J100+J119+J138+J157+J176+J195)/(IF(J24=0,0,1)+IF(J43=0,0,1)+IF(J62=0,0,1)+IF(J81=0,0,1)+IF(J100=0,0,1)+IF(J119=0,0,1)+IF(J138=0,0,1)+IF(J157=0,0,1)+IF(J176=0,0,1)+IF(J195=0,0,1))</f>
        <v>1244.42</v>
      </c>
      <c r="K196" s="58"/>
      <c r="L196" s="58" t="n">
        <f aca="false">(L24+L43+L62+L81+L100+L119+L138+L157+L176+L195)/(IF(L24=0,0,1)+IF(L43=0,0,1)+IF(L62=0,0,1)+IF(L81=0,0,1)+IF(L100=0,0,1)+IF(L119=0,0,1)+IF(L138=0,0,1)+IF(L157=0,0,1)+IF(L176=0,0,1)+IF(L195=0,0,1))</f>
        <v>90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2022-05-16T17:23:56Z</dcterms:created>
  <dc:creator>Nick</dc:creator>
  <dc:description/>
  <dc:language>ru-RU</dc:language>
  <cp:lastModifiedBy>Светлана</cp:lastModifiedBy>
  <dcterms:modified xsi:type="dcterms:W3CDTF">2023-10-15T19:51:25Z</dcterms:modified>
  <cp:revision>0</cp:revision>
  <dc:subject/>
  <dc:title/>
</cp:coreProperties>
</file>